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RS\Documents\Consorcio Regional de Transportes\Transparencia\"/>
    </mc:Choice>
  </mc:AlternateContent>
  <bookViews>
    <workbookView xWindow="0" yWindow="0" windowWidth="19200" windowHeight="12585"/>
  </bookViews>
  <sheets>
    <sheet name="Hoja1" sheetId="1" r:id="rId1"/>
    <sheet name="Hoja2" sheetId="2" r:id="rId2"/>
    <sheet name="Hoja3" sheetId="3" r:id="rId3"/>
  </sheets>
  <definedNames>
    <definedName name="_xlnm.Print_Area" localSheetId="0">Hoja1!$A$1:$K$25</definedName>
  </definedNames>
  <calcPr calcId="152511"/>
</workbook>
</file>

<file path=xl/calcChain.xml><?xml version="1.0" encoding="utf-8"?>
<calcChain xmlns="http://schemas.openxmlformats.org/spreadsheetml/2006/main">
  <c r="I21" i="1" l="1"/>
  <c r="G21" i="1" l="1"/>
  <c r="H14" i="1"/>
  <c r="H12" i="1"/>
  <c r="K9" i="1"/>
  <c r="J22" i="1"/>
  <c r="J18" i="1"/>
  <c r="J14" i="1"/>
  <c r="J12" i="1"/>
  <c r="J8" i="1"/>
  <c r="J6" i="1"/>
  <c r="J4" i="1"/>
  <c r="H22" i="1"/>
  <c r="H18" i="1"/>
  <c r="H8" i="1"/>
  <c r="H6" i="1"/>
  <c r="H4" i="1"/>
  <c r="J19" i="1"/>
  <c r="H19" i="1"/>
  <c r="J20" i="1" s="1"/>
  <c r="F19" i="1"/>
  <c r="D19" i="1"/>
  <c r="C19" i="1"/>
  <c r="J15" i="1"/>
  <c r="J9" i="1"/>
  <c r="H15" i="1"/>
  <c r="H16" i="1" s="1"/>
  <c r="F15" i="1"/>
  <c r="D15" i="1"/>
  <c r="G15" i="1" s="1"/>
  <c r="C15" i="1"/>
  <c r="H9" i="1"/>
  <c r="J10" i="1" s="1"/>
  <c r="F22" i="1"/>
  <c r="F18" i="1"/>
  <c r="F14" i="1"/>
  <c r="F12" i="1"/>
  <c r="F8" i="1"/>
  <c r="F6" i="1"/>
  <c r="F4" i="1"/>
  <c r="E10" i="1"/>
  <c r="F9" i="1"/>
  <c r="D9" i="1"/>
  <c r="F10" i="1" s="1"/>
  <c r="C9" i="1"/>
  <c r="G19" i="1" l="1"/>
  <c r="K15" i="1"/>
  <c r="G9" i="1"/>
  <c r="H20" i="1"/>
  <c r="J16" i="1"/>
  <c r="H10" i="1"/>
  <c r="F16" i="1"/>
</calcChain>
</file>

<file path=xl/sharedStrings.xml><?xml version="1.0" encoding="utf-8"?>
<sst xmlns="http://schemas.openxmlformats.org/spreadsheetml/2006/main" count="30" uniqueCount="25">
  <si>
    <t>Crédito Inicial</t>
  </si>
  <si>
    <t>Crédito Actual</t>
  </si>
  <si>
    <t>Autorizado</t>
  </si>
  <si>
    <t>Dispuesto</t>
  </si>
  <si>
    <t>Obligaciones</t>
  </si>
  <si>
    <t>OPERACIONES CORRIENTES</t>
  </si>
  <si>
    <t>OPERACIONES FINANCIERAS</t>
  </si>
  <si>
    <t>Capítulo</t>
  </si>
  <si>
    <t>Modificaciones</t>
  </si>
  <si>
    <t>%</t>
  </si>
  <si>
    <t>(1)</t>
  </si>
  <si>
    <t>(2)</t>
  </si>
  <si>
    <t>OPERACIONES DE CAPITAL</t>
  </si>
  <si>
    <t>Saldo.Cdtp.Pto</t>
  </si>
  <si>
    <t>Saldo Autoriz.</t>
  </si>
  <si>
    <t>Saldo Disposic.</t>
  </si>
  <si>
    <t>(1) Incremento sobre Crédito Inicial</t>
  </si>
  <si>
    <t>(2) Sobre Crédito Actual</t>
  </si>
  <si>
    <t>1  GASTOS DE PERSONAL</t>
  </si>
  <si>
    <t>2  GASTOS CORRIENTES EN BIENES Y SERVICIOS</t>
  </si>
  <si>
    <t>4  TRANSFERENCIAS CORRIENTES</t>
  </si>
  <si>
    <t>6  INVERSIONES REALES</t>
  </si>
  <si>
    <t>7  TRANSFERENCIAS DE CAPITAL</t>
  </si>
  <si>
    <t>8  ACTIVOS FINANCIEROS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</si>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</sst>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2" borderId="0" xfId="0" applyFill="1"/>
    <xf numFmtId="4" fontId="0" fillId="2" borderId="1" xfId="0" applyNumberFormat="1" applyFill="1" applyBorder="1"/>
    <xf numFmtId="4" fontId="1" fillId="4" borderId="1" xfId="0" applyNumberFormat="1" applyFont="1" applyFill="1" applyBorder="1"/>
    <xf numFmtId="4" fontId="0" fillId="4" borderId="1" xfId="0" applyNumberFormat="1" applyFont="1" applyFill="1" applyBorder="1"/>
    <xf numFmtId="49" fontId="0" fillId="2" borderId="5" xfId="0" applyNumberFormat="1" applyFill="1" applyBorder="1" applyAlignment="1">
      <alignment horizontal="left"/>
    </xf>
    <xf numFmtId="49" fontId="1" fillId="4" borderId="5" xfId="0" applyNumberFormat="1" applyFont="1" applyFill="1" applyBorder="1" applyAlignment="1">
      <alignment horizontal="left"/>
    </xf>
    <xf numFmtId="0" fontId="0" fillId="2" borderId="5" xfId="0" applyFill="1" applyBorder="1"/>
    <xf numFmtId="0" fontId="1" fillId="4" borderId="5" xfId="0" applyFont="1" applyFill="1" applyBorder="1"/>
    <xf numFmtId="49" fontId="2" fillId="3" borderId="2" xfId="0" applyNumberFormat="1" applyFont="1" applyFill="1" applyBorder="1" applyAlignment="1">
      <alignment horizontal="left"/>
    </xf>
    <xf numFmtId="49" fontId="2" fillId="3" borderId="3" xfId="0" applyNumberFormat="1" applyFont="1" applyFill="1" applyBorder="1" applyAlignment="1">
      <alignment horizontal="center"/>
    </xf>
    <xf numFmtId="49" fontId="2" fillId="3" borderId="4" xfId="0" applyNumberFormat="1" applyFont="1" applyFill="1" applyBorder="1" applyAlignment="1">
      <alignment horizontal="center"/>
    </xf>
    <xf numFmtId="49" fontId="2" fillId="3" borderId="5" xfId="0" applyNumberFormat="1" applyFont="1" applyFill="1" applyBorder="1" applyAlignment="1">
      <alignment horizontal="left"/>
    </xf>
    <xf numFmtId="49" fontId="2" fillId="3" borderId="1" xfId="0" applyNumberFormat="1" applyFont="1" applyFill="1" applyBorder="1" applyAlignment="1">
      <alignment horizontal="center"/>
    </xf>
    <xf numFmtId="49" fontId="2" fillId="3" borderId="6" xfId="0" applyNumberFormat="1" applyFont="1" applyFill="1" applyBorder="1" applyAlignment="1">
      <alignment horizontal="center"/>
    </xf>
    <xf numFmtId="0" fontId="0" fillId="2" borderId="0" xfId="0" applyFill="1" applyAlignment="1">
      <alignment horizontal="right"/>
    </xf>
    <xf numFmtId="2" fontId="0" fillId="2" borderId="1" xfId="0" applyNumberFormat="1" applyFill="1" applyBorder="1" applyAlignment="1">
      <alignment horizontal="right"/>
    </xf>
    <xf numFmtId="2" fontId="1" fillId="4" borderId="1" xfId="0" applyNumberFormat="1" applyFont="1" applyFill="1" applyBorder="1" applyAlignment="1">
      <alignment horizontal="right"/>
    </xf>
    <xf numFmtId="2" fontId="0" fillId="4" borderId="1" xfId="0" applyNumberFormat="1" applyFont="1" applyFill="1" applyBorder="1" applyAlignment="1">
      <alignment horizontal="right"/>
    </xf>
    <xf numFmtId="0" fontId="0" fillId="4" borderId="0" xfId="0" applyFill="1"/>
    <xf numFmtId="49" fontId="3" fillId="4" borderId="5" xfId="0" applyNumberFormat="1" applyFont="1" applyFill="1" applyBorder="1" applyAlignment="1">
      <alignment horizontal="left"/>
    </xf>
    <xf numFmtId="4" fontId="3" fillId="4" borderId="1" xfId="0" applyNumberFormat="1" applyFont="1" applyFill="1" applyBorder="1"/>
    <xf numFmtId="2" fontId="3" fillId="4" borderId="1" xfId="0" applyNumberFormat="1" applyFont="1" applyFill="1" applyBorder="1" applyAlignment="1">
      <alignment horizontal="right"/>
    </xf>
    <xf numFmtId="0" fontId="0" fillId="4" borderId="7" xfId="0" applyFill="1" applyBorder="1"/>
    <xf numFmtId="4" fontId="0" fillId="4" borderId="8" xfId="0" applyNumberFormat="1" applyFill="1" applyBorder="1"/>
    <xf numFmtId="4" fontId="0" fillId="4" borderId="8" xfId="0" applyNumberFormat="1" applyFont="1" applyFill="1" applyBorder="1"/>
    <xf numFmtId="2" fontId="0" fillId="4" borderId="8" xfId="0" applyNumberFormat="1" applyFill="1" applyBorder="1" applyAlignment="1">
      <alignment horizontal="right"/>
    </xf>
    <xf numFmtId="1" fontId="0" fillId="2" borderId="1" xfId="0" applyNumberFormat="1" applyFill="1" applyBorder="1" applyAlignment="1">
      <alignment horizontal="right"/>
    </xf>
    <xf numFmtId="1" fontId="1" fillId="4" borderId="1" xfId="0" applyNumberFormat="1" applyFont="1" applyFill="1" applyBorder="1" applyAlignment="1">
      <alignment horizontal="right"/>
    </xf>
    <xf numFmtId="1" fontId="3" fillId="4" borderId="1" xfId="0" applyNumberFormat="1" applyFont="1" applyFill="1" applyBorder="1" applyAlignment="1">
      <alignment horizontal="right"/>
    </xf>
    <xf numFmtId="1" fontId="0" fillId="4" borderId="8" xfId="0" applyNumberFormat="1" applyFill="1" applyBorder="1" applyAlignment="1">
      <alignment horizontal="right"/>
    </xf>
    <xf numFmtId="1" fontId="0" fillId="2" borderId="6" xfId="0" applyNumberFormat="1" applyFill="1" applyBorder="1" applyAlignment="1">
      <alignment horizontal="right"/>
    </xf>
    <xf numFmtId="1" fontId="1" fillId="4" borderId="6" xfId="0" applyNumberFormat="1" applyFont="1" applyFill="1" applyBorder="1" applyAlignment="1">
      <alignment horizontal="right"/>
    </xf>
    <xf numFmtId="1" fontId="3" fillId="4" borderId="6" xfId="0" applyNumberFormat="1" applyFont="1" applyFill="1" applyBorder="1" applyAlignment="1">
      <alignment horizontal="right"/>
    </xf>
    <xf numFmtId="1" fontId="0" fillId="4" borderId="9" xfId="0" applyNumberForma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tabSelected="1" workbookViewId="0">
      <selection activeCell="A27" sqref="A27"/>
    </sheetView>
  </sheetViews>
  <sheetFormatPr baseColWidth="10" defaultRowHeight="15" outlineLevelRow="3" x14ac:dyDescent="0.25"/>
  <cols>
    <col min="1" max="1" width="1.7109375" style="1" customWidth="1"/>
    <col min="2" max="2" width="50.7109375" style="1" customWidth="1"/>
    <col min="3" max="4" width="19.7109375" style="1" customWidth="1"/>
    <col min="5" max="5" width="19.7109375" style="15" customWidth="1"/>
    <col min="6" max="6" width="19.7109375" style="1" customWidth="1"/>
    <col min="7" max="7" width="15.7109375" style="15" customWidth="1"/>
    <col min="8" max="8" width="19.7109375" style="1" customWidth="1"/>
    <col min="9" max="9" width="15.7109375" style="15" customWidth="1"/>
    <col min="10" max="10" width="19.7109375" style="1" customWidth="1"/>
    <col min="11" max="11" width="15.7109375" style="15" customWidth="1"/>
    <col min="12" max="252" width="11.42578125" style="1"/>
    <col min="253" max="253" width="1.7109375" style="1" customWidth="1"/>
    <col min="254" max="254" width="50.7109375" style="1" customWidth="1"/>
    <col min="255" max="256" width="19.7109375" style="1" customWidth="1"/>
    <col min="257" max="257" width="15.7109375" style="1" customWidth="1"/>
    <col min="258" max="259" width="19.7109375" style="1" customWidth="1"/>
    <col min="260" max="260" width="15.7109375" style="1" customWidth="1"/>
    <col min="261" max="261" width="50.7109375" style="1" customWidth="1"/>
    <col min="262" max="262" width="19.7109375" style="1" customWidth="1"/>
    <col min="263" max="263" width="15.7109375" style="1" customWidth="1"/>
    <col min="264" max="264" width="19.7109375" style="1" customWidth="1"/>
    <col min="265" max="265" width="15.7109375" style="1" customWidth="1"/>
    <col min="266" max="266" width="19.7109375" style="1" customWidth="1"/>
    <col min="267" max="267" width="15.7109375" style="1" customWidth="1"/>
    <col min="268" max="508" width="11.42578125" style="1"/>
    <col min="509" max="509" width="1.7109375" style="1" customWidth="1"/>
    <col min="510" max="510" width="50.7109375" style="1" customWidth="1"/>
    <col min="511" max="512" width="19.7109375" style="1" customWidth="1"/>
    <col min="513" max="513" width="15.7109375" style="1" customWidth="1"/>
    <col min="514" max="515" width="19.7109375" style="1" customWidth="1"/>
    <col min="516" max="516" width="15.7109375" style="1" customWidth="1"/>
    <col min="517" max="517" width="50.7109375" style="1" customWidth="1"/>
    <col min="518" max="518" width="19.7109375" style="1" customWidth="1"/>
    <col min="519" max="519" width="15.7109375" style="1" customWidth="1"/>
    <col min="520" max="520" width="19.7109375" style="1" customWidth="1"/>
    <col min="521" max="521" width="15.7109375" style="1" customWidth="1"/>
    <col min="522" max="522" width="19.7109375" style="1" customWidth="1"/>
    <col min="523" max="523" width="15.7109375" style="1" customWidth="1"/>
    <col min="524" max="764" width="11.42578125" style="1"/>
    <col min="765" max="765" width="1.7109375" style="1" customWidth="1"/>
    <col min="766" max="766" width="50.7109375" style="1" customWidth="1"/>
    <col min="767" max="768" width="19.7109375" style="1" customWidth="1"/>
    <col min="769" max="769" width="15.7109375" style="1" customWidth="1"/>
    <col min="770" max="771" width="19.7109375" style="1" customWidth="1"/>
    <col min="772" max="772" width="15.7109375" style="1" customWidth="1"/>
    <col min="773" max="773" width="50.7109375" style="1" customWidth="1"/>
    <col min="774" max="774" width="19.7109375" style="1" customWidth="1"/>
    <col min="775" max="775" width="15.7109375" style="1" customWidth="1"/>
    <col min="776" max="776" width="19.7109375" style="1" customWidth="1"/>
    <col min="777" max="777" width="15.7109375" style="1" customWidth="1"/>
    <col min="778" max="778" width="19.7109375" style="1" customWidth="1"/>
    <col min="779" max="779" width="15.7109375" style="1" customWidth="1"/>
    <col min="780" max="1020" width="11.42578125" style="1"/>
    <col min="1021" max="1021" width="1.7109375" style="1" customWidth="1"/>
    <col min="1022" max="1022" width="50.7109375" style="1" customWidth="1"/>
    <col min="1023" max="1024" width="19.7109375" style="1" customWidth="1"/>
    <col min="1025" max="1025" width="15.7109375" style="1" customWidth="1"/>
    <col min="1026" max="1027" width="19.7109375" style="1" customWidth="1"/>
    <col min="1028" max="1028" width="15.7109375" style="1" customWidth="1"/>
    <col min="1029" max="1029" width="50.7109375" style="1" customWidth="1"/>
    <col min="1030" max="1030" width="19.7109375" style="1" customWidth="1"/>
    <col min="1031" max="1031" width="15.7109375" style="1" customWidth="1"/>
    <col min="1032" max="1032" width="19.7109375" style="1" customWidth="1"/>
    <col min="1033" max="1033" width="15.7109375" style="1" customWidth="1"/>
    <col min="1034" max="1034" width="19.7109375" style="1" customWidth="1"/>
    <col min="1035" max="1035" width="15.7109375" style="1" customWidth="1"/>
    <col min="1036" max="1276" width="11.42578125" style="1"/>
    <col min="1277" max="1277" width="1.7109375" style="1" customWidth="1"/>
    <col min="1278" max="1278" width="50.7109375" style="1" customWidth="1"/>
    <col min="1279" max="1280" width="19.7109375" style="1" customWidth="1"/>
    <col min="1281" max="1281" width="15.7109375" style="1" customWidth="1"/>
    <col min="1282" max="1283" width="19.7109375" style="1" customWidth="1"/>
    <col min="1284" max="1284" width="15.7109375" style="1" customWidth="1"/>
    <col min="1285" max="1285" width="50.7109375" style="1" customWidth="1"/>
    <col min="1286" max="1286" width="19.7109375" style="1" customWidth="1"/>
    <col min="1287" max="1287" width="15.7109375" style="1" customWidth="1"/>
    <col min="1288" max="1288" width="19.7109375" style="1" customWidth="1"/>
    <col min="1289" max="1289" width="15.7109375" style="1" customWidth="1"/>
    <col min="1290" max="1290" width="19.7109375" style="1" customWidth="1"/>
    <col min="1291" max="1291" width="15.7109375" style="1" customWidth="1"/>
    <col min="1292" max="1532" width="11.42578125" style="1"/>
    <col min="1533" max="1533" width="1.7109375" style="1" customWidth="1"/>
    <col min="1534" max="1534" width="50.7109375" style="1" customWidth="1"/>
    <col min="1535" max="1536" width="19.7109375" style="1" customWidth="1"/>
    <col min="1537" max="1537" width="15.7109375" style="1" customWidth="1"/>
    <col min="1538" max="1539" width="19.7109375" style="1" customWidth="1"/>
    <col min="1540" max="1540" width="15.7109375" style="1" customWidth="1"/>
    <col min="1541" max="1541" width="50.7109375" style="1" customWidth="1"/>
    <col min="1542" max="1542" width="19.7109375" style="1" customWidth="1"/>
    <col min="1543" max="1543" width="15.7109375" style="1" customWidth="1"/>
    <col min="1544" max="1544" width="19.7109375" style="1" customWidth="1"/>
    <col min="1545" max="1545" width="15.7109375" style="1" customWidth="1"/>
    <col min="1546" max="1546" width="19.7109375" style="1" customWidth="1"/>
    <col min="1547" max="1547" width="15.7109375" style="1" customWidth="1"/>
    <col min="1548" max="1788" width="11.42578125" style="1"/>
    <col min="1789" max="1789" width="1.7109375" style="1" customWidth="1"/>
    <col min="1790" max="1790" width="50.7109375" style="1" customWidth="1"/>
    <col min="1791" max="1792" width="19.7109375" style="1" customWidth="1"/>
    <col min="1793" max="1793" width="15.7109375" style="1" customWidth="1"/>
    <col min="1794" max="1795" width="19.7109375" style="1" customWidth="1"/>
    <col min="1796" max="1796" width="15.7109375" style="1" customWidth="1"/>
    <col min="1797" max="1797" width="50.7109375" style="1" customWidth="1"/>
    <col min="1798" max="1798" width="19.7109375" style="1" customWidth="1"/>
    <col min="1799" max="1799" width="15.7109375" style="1" customWidth="1"/>
    <col min="1800" max="1800" width="19.7109375" style="1" customWidth="1"/>
    <col min="1801" max="1801" width="15.7109375" style="1" customWidth="1"/>
    <col min="1802" max="1802" width="19.7109375" style="1" customWidth="1"/>
    <col min="1803" max="1803" width="15.7109375" style="1" customWidth="1"/>
    <col min="1804" max="2044" width="11.42578125" style="1"/>
    <col min="2045" max="2045" width="1.7109375" style="1" customWidth="1"/>
    <col min="2046" max="2046" width="50.7109375" style="1" customWidth="1"/>
    <col min="2047" max="2048" width="19.7109375" style="1" customWidth="1"/>
    <col min="2049" max="2049" width="15.7109375" style="1" customWidth="1"/>
    <col min="2050" max="2051" width="19.7109375" style="1" customWidth="1"/>
    <col min="2052" max="2052" width="15.7109375" style="1" customWidth="1"/>
    <col min="2053" max="2053" width="50.7109375" style="1" customWidth="1"/>
    <col min="2054" max="2054" width="19.7109375" style="1" customWidth="1"/>
    <col min="2055" max="2055" width="15.7109375" style="1" customWidth="1"/>
    <col min="2056" max="2056" width="19.7109375" style="1" customWidth="1"/>
    <col min="2057" max="2057" width="15.7109375" style="1" customWidth="1"/>
    <col min="2058" max="2058" width="19.7109375" style="1" customWidth="1"/>
    <col min="2059" max="2059" width="15.7109375" style="1" customWidth="1"/>
    <col min="2060" max="2300" width="11.42578125" style="1"/>
    <col min="2301" max="2301" width="1.7109375" style="1" customWidth="1"/>
    <col min="2302" max="2302" width="50.7109375" style="1" customWidth="1"/>
    <col min="2303" max="2304" width="19.7109375" style="1" customWidth="1"/>
    <col min="2305" max="2305" width="15.7109375" style="1" customWidth="1"/>
    <col min="2306" max="2307" width="19.7109375" style="1" customWidth="1"/>
    <col min="2308" max="2308" width="15.7109375" style="1" customWidth="1"/>
    <col min="2309" max="2309" width="50.7109375" style="1" customWidth="1"/>
    <col min="2310" max="2310" width="19.7109375" style="1" customWidth="1"/>
    <col min="2311" max="2311" width="15.7109375" style="1" customWidth="1"/>
    <col min="2312" max="2312" width="19.7109375" style="1" customWidth="1"/>
    <col min="2313" max="2313" width="15.7109375" style="1" customWidth="1"/>
    <col min="2314" max="2314" width="19.7109375" style="1" customWidth="1"/>
    <col min="2315" max="2315" width="15.7109375" style="1" customWidth="1"/>
    <col min="2316" max="2556" width="11.42578125" style="1"/>
    <col min="2557" max="2557" width="1.7109375" style="1" customWidth="1"/>
    <col min="2558" max="2558" width="50.7109375" style="1" customWidth="1"/>
    <col min="2559" max="2560" width="19.7109375" style="1" customWidth="1"/>
    <col min="2561" max="2561" width="15.7109375" style="1" customWidth="1"/>
    <col min="2562" max="2563" width="19.7109375" style="1" customWidth="1"/>
    <col min="2564" max="2564" width="15.7109375" style="1" customWidth="1"/>
    <col min="2565" max="2565" width="50.7109375" style="1" customWidth="1"/>
    <col min="2566" max="2566" width="19.7109375" style="1" customWidth="1"/>
    <col min="2567" max="2567" width="15.7109375" style="1" customWidth="1"/>
    <col min="2568" max="2568" width="19.7109375" style="1" customWidth="1"/>
    <col min="2569" max="2569" width="15.7109375" style="1" customWidth="1"/>
    <col min="2570" max="2570" width="19.7109375" style="1" customWidth="1"/>
    <col min="2571" max="2571" width="15.7109375" style="1" customWidth="1"/>
    <col min="2572" max="2812" width="11.42578125" style="1"/>
    <col min="2813" max="2813" width="1.7109375" style="1" customWidth="1"/>
    <col min="2814" max="2814" width="50.7109375" style="1" customWidth="1"/>
    <col min="2815" max="2816" width="19.7109375" style="1" customWidth="1"/>
    <col min="2817" max="2817" width="15.7109375" style="1" customWidth="1"/>
    <col min="2818" max="2819" width="19.7109375" style="1" customWidth="1"/>
    <col min="2820" max="2820" width="15.7109375" style="1" customWidth="1"/>
    <col min="2821" max="2821" width="50.7109375" style="1" customWidth="1"/>
    <col min="2822" max="2822" width="19.7109375" style="1" customWidth="1"/>
    <col min="2823" max="2823" width="15.7109375" style="1" customWidth="1"/>
    <col min="2824" max="2824" width="19.7109375" style="1" customWidth="1"/>
    <col min="2825" max="2825" width="15.7109375" style="1" customWidth="1"/>
    <col min="2826" max="2826" width="19.7109375" style="1" customWidth="1"/>
    <col min="2827" max="2827" width="15.7109375" style="1" customWidth="1"/>
    <col min="2828" max="3068" width="11.42578125" style="1"/>
    <col min="3069" max="3069" width="1.7109375" style="1" customWidth="1"/>
    <col min="3070" max="3070" width="50.7109375" style="1" customWidth="1"/>
    <col min="3071" max="3072" width="19.7109375" style="1" customWidth="1"/>
    <col min="3073" max="3073" width="15.7109375" style="1" customWidth="1"/>
    <col min="3074" max="3075" width="19.7109375" style="1" customWidth="1"/>
    <col min="3076" max="3076" width="15.7109375" style="1" customWidth="1"/>
    <col min="3077" max="3077" width="50.7109375" style="1" customWidth="1"/>
    <col min="3078" max="3078" width="19.7109375" style="1" customWidth="1"/>
    <col min="3079" max="3079" width="15.7109375" style="1" customWidth="1"/>
    <col min="3080" max="3080" width="19.7109375" style="1" customWidth="1"/>
    <col min="3081" max="3081" width="15.7109375" style="1" customWidth="1"/>
    <col min="3082" max="3082" width="19.7109375" style="1" customWidth="1"/>
    <col min="3083" max="3083" width="15.7109375" style="1" customWidth="1"/>
    <col min="3084" max="3324" width="11.42578125" style="1"/>
    <col min="3325" max="3325" width="1.7109375" style="1" customWidth="1"/>
    <col min="3326" max="3326" width="50.7109375" style="1" customWidth="1"/>
    <col min="3327" max="3328" width="19.7109375" style="1" customWidth="1"/>
    <col min="3329" max="3329" width="15.7109375" style="1" customWidth="1"/>
    <col min="3330" max="3331" width="19.7109375" style="1" customWidth="1"/>
    <col min="3332" max="3332" width="15.7109375" style="1" customWidth="1"/>
    <col min="3333" max="3333" width="50.7109375" style="1" customWidth="1"/>
    <col min="3334" max="3334" width="19.7109375" style="1" customWidth="1"/>
    <col min="3335" max="3335" width="15.7109375" style="1" customWidth="1"/>
    <col min="3336" max="3336" width="19.7109375" style="1" customWidth="1"/>
    <col min="3337" max="3337" width="15.7109375" style="1" customWidth="1"/>
    <col min="3338" max="3338" width="19.7109375" style="1" customWidth="1"/>
    <col min="3339" max="3339" width="15.7109375" style="1" customWidth="1"/>
    <col min="3340" max="3580" width="11.42578125" style="1"/>
    <col min="3581" max="3581" width="1.7109375" style="1" customWidth="1"/>
    <col min="3582" max="3582" width="50.7109375" style="1" customWidth="1"/>
    <col min="3583" max="3584" width="19.7109375" style="1" customWidth="1"/>
    <col min="3585" max="3585" width="15.7109375" style="1" customWidth="1"/>
    <col min="3586" max="3587" width="19.7109375" style="1" customWidth="1"/>
    <col min="3588" max="3588" width="15.7109375" style="1" customWidth="1"/>
    <col min="3589" max="3589" width="50.7109375" style="1" customWidth="1"/>
    <col min="3590" max="3590" width="19.7109375" style="1" customWidth="1"/>
    <col min="3591" max="3591" width="15.7109375" style="1" customWidth="1"/>
    <col min="3592" max="3592" width="19.7109375" style="1" customWidth="1"/>
    <col min="3593" max="3593" width="15.7109375" style="1" customWidth="1"/>
    <col min="3594" max="3594" width="19.7109375" style="1" customWidth="1"/>
    <col min="3595" max="3595" width="15.7109375" style="1" customWidth="1"/>
    <col min="3596" max="3836" width="11.42578125" style="1"/>
    <col min="3837" max="3837" width="1.7109375" style="1" customWidth="1"/>
    <col min="3838" max="3838" width="50.7109375" style="1" customWidth="1"/>
    <col min="3839" max="3840" width="19.7109375" style="1" customWidth="1"/>
    <col min="3841" max="3841" width="15.7109375" style="1" customWidth="1"/>
    <col min="3842" max="3843" width="19.7109375" style="1" customWidth="1"/>
    <col min="3844" max="3844" width="15.7109375" style="1" customWidth="1"/>
    <col min="3845" max="3845" width="50.7109375" style="1" customWidth="1"/>
    <col min="3846" max="3846" width="19.7109375" style="1" customWidth="1"/>
    <col min="3847" max="3847" width="15.7109375" style="1" customWidth="1"/>
    <col min="3848" max="3848" width="19.7109375" style="1" customWidth="1"/>
    <col min="3849" max="3849" width="15.7109375" style="1" customWidth="1"/>
    <col min="3850" max="3850" width="19.7109375" style="1" customWidth="1"/>
    <col min="3851" max="3851" width="15.7109375" style="1" customWidth="1"/>
    <col min="3852" max="4092" width="11.42578125" style="1"/>
    <col min="4093" max="4093" width="1.7109375" style="1" customWidth="1"/>
    <col min="4094" max="4094" width="50.7109375" style="1" customWidth="1"/>
    <col min="4095" max="4096" width="19.7109375" style="1" customWidth="1"/>
    <col min="4097" max="4097" width="15.7109375" style="1" customWidth="1"/>
    <col min="4098" max="4099" width="19.7109375" style="1" customWidth="1"/>
    <col min="4100" max="4100" width="15.7109375" style="1" customWidth="1"/>
    <col min="4101" max="4101" width="50.7109375" style="1" customWidth="1"/>
    <col min="4102" max="4102" width="19.7109375" style="1" customWidth="1"/>
    <col min="4103" max="4103" width="15.7109375" style="1" customWidth="1"/>
    <col min="4104" max="4104" width="19.7109375" style="1" customWidth="1"/>
    <col min="4105" max="4105" width="15.7109375" style="1" customWidth="1"/>
    <col min="4106" max="4106" width="19.7109375" style="1" customWidth="1"/>
    <col min="4107" max="4107" width="15.7109375" style="1" customWidth="1"/>
    <col min="4108" max="4348" width="11.42578125" style="1"/>
    <col min="4349" max="4349" width="1.7109375" style="1" customWidth="1"/>
    <col min="4350" max="4350" width="50.7109375" style="1" customWidth="1"/>
    <col min="4351" max="4352" width="19.7109375" style="1" customWidth="1"/>
    <col min="4353" max="4353" width="15.7109375" style="1" customWidth="1"/>
    <col min="4354" max="4355" width="19.7109375" style="1" customWidth="1"/>
    <col min="4356" max="4356" width="15.7109375" style="1" customWidth="1"/>
    <col min="4357" max="4357" width="50.7109375" style="1" customWidth="1"/>
    <col min="4358" max="4358" width="19.7109375" style="1" customWidth="1"/>
    <col min="4359" max="4359" width="15.7109375" style="1" customWidth="1"/>
    <col min="4360" max="4360" width="19.7109375" style="1" customWidth="1"/>
    <col min="4361" max="4361" width="15.7109375" style="1" customWidth="1"/>
    <col min="4362" max="4362" width="19.7109375" style="1" customWidth="1"/>
    <col min="4363" max="4363" width="15.7109375" style="1" customWidth="1"/>
    <col min="4364" max="4604" width="11.42578125" style="1"/>
    <col min="4605" max="4605" width="1.7109375" style="1" customWidth="1"/>
    <col min="4606" max="4606" width="50.7109375" style="1" customWidth="1"/>
    <col min="4607" max="4608" width="19.7109375" style="1" customWidth="1"/>
    <col min="4609" max="4609" width="15.7109375" style="1" customWidth="1"/>
    <col min="4610" max="4611" width="19.7109375" style="1" customWidth="1"/>
    <col min="4612" max="4612" width="15.7109375" style="1" customWidth="1"/>
    <col min="4613" max="4613" width="50.7109375" style="1" customWidth="1"/>
    <col min="4614" max="4614" width="19.7109375" style="1" customWidth="1"/>
    <col min="4615" max="4615" width="15.7109375" style="1" customWidth="1"/>
    <col min="4616" max="4616" width="19.7109375" style="1" customWidth="1"/>
    <col min="4617" max="4617" width="15.7109375" style="1" customWidth="1"/>
    <col min="4618" max="4618" width="19.7109375" style="1" customWidth="1"/>
    <col min="4619" max="4619" width="15.7109375" style="1" customWidth="1"/>
    <col min="4620" max="4860" width="11.42578125" style="1"/>
    <col min="4861" max="4861" width="1.7109375" style="1" customWidth="1"/>
    <col min="4862" max="4862" width="50.7109375" style="1" customWidth="1"/>
    <col min="4863" max="4864" width="19.7109375" style="1" customWidth="1"/>
    <col min="4865" max="4865" width="15.7109375" style="1" customWidth="1"/>
    <col min="4866" max="4867" width="19.7109375" style="1" customWidth="1"/>
    <col min="4868" max="4868" width="15.7109375" style="1" customWidth="1"/>
    <col min="4869" max="4869" width="50.7109375" style="1" customWidth="1"/>
    <col min="4870" max="4870" width="19.7109375" style="1" customWidth="1"/>
    <col min="4871" max="4871" width="15.7109375" style="1" customWidth="1"/>
    <col min="4872" max="4872" width="19.7109375" style="1" customWidth="1"/>
    <col min="4873" max="4873" width="15.7109375" style="1" customWidth="1"/>
    <col min="4874" max="4874" width="19.7109375" style="1" customWidth="1"/>
    <col min="4875" max="4875" width="15.7109375" style="1" customWidth="1"/>
    <col min="4876" max="5116" width="11.42578125" style="1"/>
    <col min="5117" max="5117" width="1.7109375" style="1" customWidth="1"/>
    <col min="5118" max="5118" width="50.7109375" style="1" customWidth="1"/>
    <col min="5119" max="5120" width="19.7109375" style="1" customWidth="1"/>
    <col min="5121" max="5121" width="15.7109375" style="1" customWidth="1"/>
    <col min="5122" max="5123" width="19.7109375" style="1" customWidth="1"/>
    <col min="5124" max="5124" width="15.7109375" style="1" customWidth="1"/>
    <col min="5125" max="5125" width="50.7109375" style="1" customWidth="1"/>
    <col min="5126" max="5126" width="19.7109375" style="1" customWidth="1"/>
    <col min="5127" max="5127" width="15.7109375" style="1" customWidth="1"/>
    <col min="5128" max="5128" width="19.7109375" style="1" customWidth="1"/>
    <col min="5129" max="5129" width="15.7109375" style="1" customWidth="1"/>
    <col min="5130" max="5130" width="19.7109375" style="1" customWidth="1"/>
    <col min="5131" max="5131" width="15.7109375" style="1" customWidth="1"/>
    <col min="5132" max="5372" width="11.42578125" style="1"/>
    <col min="5373" max="5373" width="1.7109375" style="1" customWidth="1"/>
    <col min="5374" max="5374" width="50.7109375" style="1" customWidth="1"/>
    <col min="5375" max="5376" width="19.7109375" style="1" customWidth="1"/>
    <col min="5377" max="5377" width="15.7109375" style="1" customWidth="1"/>
    <col min="5378" max="5379" width="19.7109375" style="1" customWidth="1"/>
    <col min="5380" max="5380" width="15.7109375" style="1" customWidth="1"/>
    <col min="5381" max="5381" width="50.7109375" style="1" customWidth="1"/>
    <col min="5382" max="5382" width="19.7109375" style="1" customWidth="1"/>
    <col min="5383" max="5383" width="15.7109375" style="1" customWidth="1"/>
    <col min="5384" max="5384" width="19.7109375" style="1" customWidth="1"/>
    <col min="5385" max="5385" width="15.7109375" style="1" customWidth="1"/>
    <col min="5386" max="5386" width="19.7109375" style="1" customWidth="1"/>
    <col min="5387" max="5387" width="15.7109375" style="1" customWidth="1"/>
    <col min="5388" max="5628" width="11.42578125" style="1"/>
    <col min="5629" max="5629" width="1.7109375" style="1" customWidth="1"/>
    <col min="5630" max="5630" width="50.7109375" style="1" customWidth="1"/>
    <col min="5631" max="5632" width="19.7109375" style="1" customWidth="1"/>
    <col min="5633" max="5633" width="15.7109375" style="1" customWidth="1"/>
    <col min="5634" max="5635" width="19.7109375" style="1" customWidth="1"/>
    <col min="5636" max="5636" width="15.7109375" style="1" customWidth="1"/>
    <col min="5637" max="5637" width="50.7109375" style="1" customWidth="1"/>
    <col min="5638" max="5638" width="19.7109375" style="1" customWidth="1"/>
    <col min="5639" max="5639" width="15.7109375" style="1" customWidth="1"/>
    <col min="5640" max="5640" width="19.7109375" style="1" customWidth="1"/>
    <col min="5641" max="5641" width="15.7109375" style="1" customWidth="1"/>
    <col min="5642" max="5642" width="19.7109375" style="1" customWidth="1"/>
    <col min="5643" max="5643" width="15.7109375" style="1" customWidth="1"/>
    <col min="5644" max="5884" width="11.42578125" style="1"/>
    <col min="5885" max="5885" width="1.7109375" style="1" customWidth="1"/>
    <col min="5886" max="5886" width="50.7109375" style="1" customWidth="1"/>
    <col min="5887" max="5888" width="19.7109375" style="1" customWidth="1"/>
    <col min="5889" max="5889" width="15.7109375" style="1" customWidth="1"/>
    <col min="5890" max="5891" width="19.7109375" style="1" customWidth="1"/>
    <col min="5892" max="5892" width="15.7109375" style="1" customWidth="1"/>
    <col min="5893" max="5893" width="50.7109375" style="1" customWidth="1"/>
    <col min="5894" max="5894" width="19.7109375" style="1" customWidth="1"/>
    <col min="5895" max="5895" width="15.7109375" style="1" customWidth="1"/>
    <col min="5896" max="5896" width="19.7109375" style="1" customWidth="1"/>
    <col min="5897" max="5897" width="15.7109375" style="1" customWidth="1"/>
    <col min="5898" max="5898" width="19.7109375" style="1" customWidth="1"/>
    <col min="5899" max="5899" width="15.7109375" style="1" customWidth="1"/>
    <col min="5900" max="6140" width="11.42578125" style="1"/>
    <col min="6141" max="6141" width="1.7109375" style="1" customWidth="1"/>
    <col min="6142" max="6142" width="50.7109375" style="1" customWidth="1"/>
    <col min="6143" max="6144" width="19.7109375" style="1" customWidth="1"/>
    <col min="6145" max="6145" width="15.7109375" style="1" customWidth="1"/>
    <col min="6146" max="6147" width="19.7109375" style="1" customWidth="1"/>
    <col min="6148" max="6148" width="15.7109375" style="1" customWidth="1"/>
    <col min="6149" max="6149" width="50.7109375" style="1" customWidth="1"/>
    <col min="6150" max="6150" width="19.7109375" style="1" customWidth="1"/>
    <col min="6151" max="6151" width="15.7109375" style="1" customWidth="1"/>
    <col min="6152" max="6152" width="19.7109375" style="1" customWidth="1"/>
    <col min="6153" max="6153" width="15.7109375" style="1" customWidth="1"/>
    <col min="6154" max="6154" width="19.7109375" style="1" customWidth="1"/>
    <col min="6155" max="6155" width="15.7109375" style="1" customWidth="1"/>
    <col min="6156" max="6396" width="11.42578125" style="1"/>
    <col min="6397" max="6397" width="1.7109375" style="1" customWidth="1"/>
    <col min="6398" max="6398" width="50.7109375" style="1" customWidth="1"/>
    <col min="6399" max="6400" width="19.7109375" style="1" customWidth="1"/>
    <col min="6401" max="6401" width="15.7109375" style="1" customWidth="1"/>
    <col min="6402" max="6403" width="19.7109375" style="1" customWidth="1"/>
    <col min="6404" max="6404" width="15.7109375" style="1" customWidth="1"/>
    <col min="6405" max="6405" width="50.7109375" style="1" customWidth="1"/>
    <col min="6406" max="6406" width="19.7109375" style="1" customWidth="1"/>
    <col min="6407" max="6407" width="15.7109375" style="1" customWidth="1"/>
    <col min="6408" max="6408" width="19.7109375" style="1" customWidth="1"/>
    <col min="6409" max="6409" width="15.7109375" style="1" customWidth="1"/>
    <col min="6410" max="6410" width="19.7109375" style="1" customWidth="1"/>
    <col min="6411" max="6411" width="15.7109375" style="1" customWidth="1"/>
    <col min="6412" max="6652" width="11.42578125" style="1"/>
    <col min="6653" max="6653" width="1.7109375" style="1" customWidth="1"/>
    <col min="6654" max="6654" width="50.7109375" style="1" customWidth="1"/>
    <col min="6655" max="6656" width="19.7109375" style="1" customWidth="1"/>
    <col min="6657" max="6657" width="15.7109375" style="1" customWidth="1"/>
    <col min="6658" max="6659" width="19.7109375" style="1" customWidth="1"/>
    <col min="6660" max="6660" width="15.7109375" style="1" customWidth="1"/>
    <col min="6661" max="6661" width="50.7109375" style="1" customWidth="1"/>
    <col min="6662" max="6662" width="19.7109375" style="1" customWidth="1"/>
    <col min="6663" max="6663" width="15.7109375" style="1" customWidth="1"/>
    <col min="6664" max="6664" width="19.7109375" style="1" customWidth="1"/>
    <col min="6665" max="6665" width="15.7109375" style="1" customWidth="1"/>
    <col min="6666" max="6666" width="19.7109375" style="1" customWidth="1"/>
    <col min="6667" max="6667" width="15.7109375" style="1" customWidth="1"/>
    <col min="6668" max="6908" width="11.42578125" style="1"/>
    <col min="6909" max="6909" width="1.7109375" style="1" customWidth="1"/>
    <col min="6910" max="6910" width="50.7109375" style="1" customWidth="1"/>
    <col min="6911" max="6912" width="19.7109375" style="1" customWidth="1"/>
    <col min="6913" max="6913" width="15.7109375" style="1" customWidth="1"/>
    <col min="6914" max="6915" width="19.7109375" style="1" customWidth="1"/>
    <col min="6916" max="6916" width="15.7109375" style="1" customWidth="1"/>
    <col min="6917" max="6917" width="50.7109375" style="1" customWidth="1"/>
    <col min="6918" max="6918" width="19.7109375" style="1" customWidth="1"/>
    <col min="6919" max="6919" width="15.7109375" style="1" customWidth="1"/>
    <col min="6920" max="6920" width="19.7109375" style="1" customWidth="1"/>
    <col min="6921" max="6921" width="15.7109375" style="1" customWidth="1"/>
    <col min="6922" max="6922" width="19.7109375" style="1" customWidth="1"/>
    <col min="6923" max="6923" width="15.7109375" style="1" customWidth="1"/>
    <col min="6924" max="7164" width="11.42578125" style="1"/>
    <col min="7165" max="7165" width="1.7109375" style="1" customWidth="1"/>
    <col min="7166" max="7166" width="50.7109375" style="1" customWidth="1"/>
    <col min="7167" max="7168" width="19.7109375" style="1" customWidth="1"/>
    <col min="7169" max="7169" width="15.7109375" style="1" customWidth="1"/>
    <col min="7170" max="7171" width="19.7109375" style="1" customWidth="1"/>
    <col min="7172" max="7172" width="15.7109375" style="1" customWidth="1"/>
    <col min="7173" max="7173" width="50.7109375" style="1" customWidth="1"/>
    <col min="7174" max="7174" width="19.7109375" style="1" customWidth="1"/>
    <col min="7175" max="7175" width="15.7109375" style="1" customWidth="1"/>
    <col min="7176" max="7176" width="19.7109375" style="1" customWidth="1"/>
    <col min="7177" max="7177" width="15.7109375" style="1" customWidth="1"/>
    <col min="7178" max="7178" width="19.7109375" style="1" customWidth="1"/>
    <col min="7179" max="7179" width="15.7109375" style="1" customWidth="1"/>
    <col min="7180" max="7420" width="11.42578125" style="1"/>
    <col min="7421" max="7421" width="1.7109375" style="1" customWidth="1"/>
    <col min="7422" max="7422" width="50.7109375" style="1" customWidth="1"/>
    <col min="7423" max="7424" width="19.7109375" style="1" customWidth="1"/>
    <col min="7425" max="7425" width="15.7109375" style="1" customWidth="1"/>
    <col min="7426" max="7427" width="19.7109375" style="1" customWidth="1"/>
    <col min="7428" max="7428" width="15.7109375" style="1" customWidth="1"/>
    <col min="7429" max="7429" width="50.7109375" style="1" customWidth="1"/>
    <col min="7430" max="7430" width="19.7109375" style="1" customWidth="1"/>
    <col min="7431" max="7431" width="15.7109375" style="1" customWidth="1"/>
    <col min="7432" max="7432" width="19.7109375" style="1" customWidth="1"/>
    <col min="7433" max="7433" width="15.7109375" style="1" customWidth="1"/>
    <col min="7434" max="7434" width="19.7109375" style="1" customWidth="1"/>
    <col min="7435" max="7435" width="15.7109375" style="1" customWidth="1"/>
    <col min="7436" max="7676" width="11.42578125" style="1"/>
    <col min="7677" max="7677" width="1.7109375" style="1" customWidth="1"/>
    <col min="7678" max="7678" width="50.7109375" style="1" customWidth="1"/>
    <col min="7679" max="7680" width="19.7109375" style="1" customWidth="1"/>
    <col min="7681" max="7681" width="15.7109375" style="1" customWidth="1"/>
    <col min="7682" max="7683" width="19.7109375" style="1" customWidth="1"/>
    <col min="7684" max="7684" width="15.7109375" style="1" customWidth="1"/>
    <col min="7685" max="7685" width="50.7109375" style="1" customWidth="1"/>
    <col min="7686" max="7686" width="19.7109375" style="1" customWidth="1"/>
    <col min="7687" max="7687" width="15.7109375" style="1" customWidth="1"/>
    <col min="7688" max="7688" width="19.7109375" style="1" customWidth="1"/>
    <col min="7689" max="7689" width="15.7109375" style="1" customWidth="1"/>
    <col min="7690" max="7690" width="19.7109375" style="1" customWidth="1"/>
    <col min="7691" max="7691" width="15.7109375" style="1" customWidth="1"/>
    <col min="7692" max="7932" width="11.42578125" style="1"/>
    <col min="7933" max="7933" width="1.7109375" style="1" customWidth="1"/>
    <col min="7934" max="7934" width="50.7109375" style="1" customWidth="1"/>
    <col min="7935" max="7936" width="19.7109375" style="1" customWidth="1"/>
    <col min="7937" max="7937" width="15.7109375" style="1" customWidth="1"/>
    <col min="7938" max="7939" width="19.7109375" style="1" customWidth="1"/>
    <col min="7940" max="7940" width="15.7109375" style="1" customWidth="1"/>
    <col min="7941" max="7941" width="50.7109375" style="1" customWidth="1"/>
    <col min="7942" max="7942" width="19.7109375" style="1" customWidth="1"/>
    <col min="7943" max="7943" width="15.7109375" style="1" customWidth="1"/>
    <col min="7944" max="7944" width="19.7109375" style="1" customWidth="1"/>
    <col min="7945" max="7945" width="15.7109375" style="1" customWidth="1"/>
    <col min="7946" max="7946" width="19.7109375" style="1" customWidth="1"/>
    <col min="7947" max="7947" width="15.7109375" style="1" customWidth="1"/>
    <col min="7948" max="8188" width="11.42578125" style="1"/>
    <col min="8189" max="8189" width="1.7109375" style="1" customWidth="1"/>
    <col min="8190" max="8190" width="50.7109375" style="1" customWidth="1"/>
    <col min="8191" max="8192" width="19.7109375" style="1" customWidth="1"/>
    <col min="8193" max="8193" width="15.7109375" style="1" customWidth="1"/>
    <col min="8194" max="8195" width="19.7109375" style="1" customWidth="1"/>
    <col min="8196" max="8196" width="15.7109375" style="1" customWidth="1"/>
    <col min="8197" max="8197" width="50.7109375" style="1" customWidth="1"/>
    <col min="8198" max="8198" width="19.7109375" style="1" customWidth="1"/>
    <col min="8199" max="8199" width="15.7109375" style="1" customWidth="1"/>
    <col min="8200" max="8200" width="19.7109375" style="1" customWidth="1"/>
    <col min="8201" max="8201" width="15.7109375" style="1" customWidth="1"/>
    <col min="8202" max="8202" width="19.7109375" style="1" customWidth="1"/>
    <col min="8203" max="8203" width="15.7109375" style="1" customWidth="1"/>
    <col min="8204" max="8444" width="11.42578125" style="1"/>
    <col min="8445" max="8445" width="1.7109375" style="1" customWidth="1"/>
    <col min="8446" max="8446" width="50.7109375" style="1" customWidth="1"/>
    <col min="8447" max="8448" width="19.7109375" style="1" customWidth="1"/>
    <col min="8449" max="8449" width="15.7109375" style="1" customWidth="1"/>
    <col min="8450" max="8451" width="19.7109375" style="1" customWidth="1"/>
    <col min="8452" max="8452" width="15.7109375" style="1" customWidth="1"/>
    <col min="8453" max="8453" width="50.7109375" style="1" customWidth="1"/>
    <col min="8454" max="8454" width="19.7109375" style="1" customWidth="1"/>
    <col min="8455" max="8455" width="15.7109375" style="1" customWidth="1"/>
    <col min="8456" max="8456" width="19.7109375" style="1" customWidth="1"/>
    <col min="8457" max="8457" width="15.7109375" style="1" customWidth="1"/>
    <col min="8458" max="8458" width="19.7109375" style="1" customWidth="1"/>
    <col min="8459" max="8459" width="15.7109375" style="1" customWidth="1"/>
    <col min="8460" max="8700" width="11.42578125" style="1"/>
    <col min="8701" max="8701" width="1.7109375" style="1" customWidth="1"/>
    <col min="8702" max="8702" width="50.7109375" style="1" customWidth="1"/>
    <col min="8703" max="8704" width="19.7109375" style="1" customWidth="1"/>
    <col min="8705" max="8705" width="15.7109375" style="1" customWidth="1"/>
    <col min="8706" max="8707" width="19.7109375" style="1" customWidth="1"/>
    <col min="8708" max="8708" width="15.7109375" style="1" customWidth="1"/>
    <col min="8709" max="8709" width="50.7109375" style="1" customWidth="1"/>
    <col min="8710" max="8710" width="19.7109375" style="1" customWidth="1"/>
    <col min="8711" max="8711" width="15.7109375" style="1" customWidth="1"/>
    <col min="8712" max="8712" width="19.7109375" style="1" customWidth="1"/>
    <col min="8713" max="8713" width="15.7109375" style="1" customWidth="1"/>
    <col min="8714" max="8714" width="19.7109375" style="1" customWidth="1"/>
    <col min="8715" max="8715" width="15.7109375" style="1" customWidth="1"/>
    <col min="8716" max="8956" width="11.42578125" style="1"/>
    <col min="8957" max="8957" width="1.7109375" style="1" customWidth="1"/>
    <col min="8958" max="8958" width="50.7109375" style="1" customWidth="1"/>
    <col min="8959" max="8960" width="19.7109375" style="1" customWidth="1"/>
    <col min="8961" max="8961" width="15.7109375" style="1" customWidth="1"/>
    <col min="8962" max="8963" width="19.7109375" style="1" customWidth="1"/>
    <col min="8964" max="8964" width="15.7109375" style="1" customWidth="1"/>
    <col min="8965" max="8965" width="50.7109375" style="1" customWidth="1"/>
    <col min="8966" max="8966" width="19.7109375" style="1" customWidth="1"/>
    <col min="8967" max="8967" width="15.7109375" style="1" customWidth="1"/>
    <col min="8968" max="8968" width="19.7109375" style="1" customWidth="1"/>
    <col min="8969" max="8969" width="15.7109375" style="1" customWidth="1"/>
    <col min="8970" max="8970" width="19.7109375" style="1" customWidth="1"/>
    <col min="8971" max="8971" width="15.7109375" style="1" customWidth="1"/>
    <col min="8972" max="9212" width="11.42578125" style="1"/>
    <col min="9213" max="9213" width="1.7109375" style="1" customWidth="1"/>
    <col min="9214" max="9214" width="50.7109375" style="1" customWidth="1"/>
    <col min="9215" max="9216" width="19.7109375" style="1" customWidth="1"/>
    <col min="9217" max="9217" width="15.7109375" style="1" customWidth="1"/>
    <col min="9218" max="9219" width="19.7109375" style="1" customWidth="1"/>
    <col min="9220" max="9220" width="15.7109375" style="1" customWidth="1"/>
    <col min="9221" max="9221" width="50.7109375" style="1" customWidth="1"/>
    <col min="9222" max="9222" width="19.7109375" style="1" customWidth="1"/>
    <col min="9223" max="9223" width="15.7109375" style="1" customWidth="1"/>
    <col min="9224" max="9224" width="19.7109375" style="1" customWidth="1"/>
    <col min="9225" max="9225" width="15.7109375" style="1" customWidth="1"/>
    <col min="9226" max="9226" width="19.7109375" style="1" customWidth="1"/>
    <col min="9227" max="9227" width="15.7109375" style="1" customWidth="1"/>
    <col min="9228" max="9468" width="11.42578125" style="1"/>
    <col min="9469" max="9469" width="1.7109375" style="1" customWidth="1"/>
    <col min="9470" max="9470" width="50.7109375" style="1" customWidth="1"/>
    <col min="9471" max="9472" width="19.7109375" style="1" customWidth="1"/>
    <col min="9473" max="9473" width="15.7109375" style="1" customWidth="1"/>
    <col min="9474" max="9475" width="19.7109375" style="1" customWidth="1"/>
    <col min="9476" max="9476" width="15.7109375" style="1" customWidth="1"/>
    <col min="9477" max="9477" width="50.7109375" style="1" customWidth="1"/>
    <col min="9478" max="9478" width="19.7109375" style="1" customWidth="1"/>
    <col min="9479" max="9479" width="15.7109375" style="1" customWidth="1"/>
    <col min="9480" max="9480" width="19.7109375" style="1" customWidth="1"/>
    <col min="9481" max="9481" width="15.7109375" style="1" customWidth="1"/>
    <col min="9482" max="9482" width="19.7109375" style="1" customWidth="1"/>
    <col min="9483" max="9483" width="15.7109375" style="1" customWidth="1"/>
    <col min="9484" max="9724" width="11.42578125" style="1"/>
    <col min="9725" max="9725" width="1.7109375" style="1" customWidth="1"/>
    <col min="9726" max="9726" width="50.7109375" style="1" customWidth="1"/>
    <col min="9727" max="9728" width="19.7109375" style="1" customWidth="1"/>
    <col min="9729" max="9729" width="15.7109375" style="1" customWidth="1"/>
    <col min="9730" max="9731" width="19.7109375" style="1" customWidth="1"/>
    <col min="9732" max="9732" width="15.7109375" style="1" customWidth="1"/>
    <col min="9733" max="9733" width="50.7109375" style="1" customWidth="1"/>
    <col min="9734" max="9734" width="19.7109375" style="1" customWidth="1"/>
    <col min="9735" max="9735" width="15.7109375" style="1" customWidth="1"/>
    <col min="9736" max="9736" width="19.7109375" style="1" customWidth="1"/>
    <col min="9737" max="9737" width="15.7109375" style="1" customWidth="1"/>
    <col min="9738" max="9738" width="19.7109375" style="1" customWidth="1"/>
    <col min="9739" max="9739" width="15.7109375" style="1" customWidth="1"/>
    <col min="9740" max="9980" width="11.42578125" style="1"/>
    <col min="9981" max="9981" width="1.7109375" style="1" customWidth="1"/>
    <col min="9982" max="9982" width="50.7109375" style="1" customWidth="1"/>
    <col min="9983" max="9984" width="19.7109375" style="1" customWidth="1"/>
    <col min="9985" max="9985" width="15.7109375" style="1" customWidth="1"/>
    <col min="9986" max="9987" width="19.7109375" style="1" customWidth="1"/>
    <col min="9988" max="9988" width="15.7109375" style="1" customWidth="1"/>
    <col min="9989" max="9989" width="50.7109375" style="1" customWidth="1"/>
    <col min="9990" max="9990" width="19.7109375" style="1" customWidth="1"/>
    <col min="9991" max="9991" width="15.7109375" style="1" customWidth="1"/>
    <col min="9992" max="9992" width="19.7109375" style="1" customWidth="1"/>
    <col min="9993" max="9993" width="15.7109375" style="1" customWidth="1"/>
    <col min="9994" max="9994" width="19.7109375" style="1" customWidth="1"/>
    <col min="9995" max="9995" width="15.7109375" style="1" customWidth="1"/>
    <col min="9996" max="10236" width="11.42578125" style="1"/>
    <col min="10237" max="10237" width="1.7109375" style="1" customWidth="1"/>
    <col min="10238" max="10238" width="50.7109375" style="1" customWidth="1"/>
    <col min="10239" max="10240" width="19.7109375" style="1" customWidth="1"/>
    <col min="10241" max="10241" width="15.7109375" style="1" customWidth="1"/>
    <col min="10242" max="10243" width="19.7109375" style="1" customWidth="1"/>
    <col min="10244" max="10244" width="15.7109375" style="1" customWidth="1"/>
    <col min="10245" max="10245" width="50.7109375" style="1" customWidth="1"/>
    <col min="10246" max="10246" width="19.7109375" style="1" customWidth="1"/>
    <col min="10247" max="10247" width="15.7109375" style="1" customWidth="1"/>
    <col min="10248" max="10248" width="19.7109375" style="1" customWidth="1"/>
    <col min="10249" max="10249" width="15.7109375" style="1" customWidth="1"/>
    <col min="10250" max="10250" width="19.7109375" style="1" customWidth="1"/>
    <col min="10251" max="10251" width="15.7109375" style="1" customWidth="1"/>
    <col min="10252" max="10492" width="11.42578125" style="1"/>
    <col min="10493" max="10493" width="1.7109375" style="1" customWidth="1"/>
    <col min="10494" max="10494" width="50.7109375" style="1" customWidth="1"/>
    <col min="10495" max="10496" width="19.7109375" style="1" customWidth="1"/>
    <col min="10497" max="10497" width="15.7109375" style="1" customWidth="1"/>
    <col min="10498" max="10499" width="19.7109375" style="1" customWidth="1"/>
    <col min="10500" max="10500" width="15.7109375" style="1" customWidth="1"/>
    <col min="10501" max="10501" width="50.7109375" style="1" customWidth="1"/>
    <col min="10502" max="10502" width="19.7109375" style="1" customWidth="1"/>
    <col min="10503" max="10503" width="15.7109375" style="1" customWidth="1"/>
    <col min="10504" max="10504" width="19.7109375" style="1" customWidth="1"/>
    <col min="10505" max="10505" width="15.7109375" style="1" customWidth="1"/>
    <col min="10506" max="10506" width="19.7109375" style="1" customWidth="1"/>
    <col min="10507" max="10507" width="15.7109375" style="1" customWidth="1"/>
    <col min="10508" max="10748" width="11.42578125" style="1"/>
    <col min="10749" max="10749" width="1.7109375" style="1" customWidth="1"/>
    <col min="10750" max="10750" width="50.7109375" style="1" customWidth="1"/>
    <col min="10751" max="10752" width="19.7109375" style="1" customWidth="1"/>
    <col min="10753" max="10753" width="15.7109375" style="1" customWidth="1"/>
    <col min="10754" max="10755" width="19.7109375" style="1" customWidth="1"/>
    <col min="10756" max="10756" width="15.7109375" style="1" customWidth="1"/>
    <col min="10757" max="10757" width="50.7109375" style="1" customWidth="1"/>
    <col min="10758" max="10758" width="19.7109375" style="1" customWidth="1"/>
    <col min="10759" max="10759" width="15.7109375" style="1" customWidth="1"/>
    <col min="10760" max="10760" width="19.7109375" style="1" customWidth="1"/>
    <col min="10761" max="10761" width="15.7109375" style="1" customWidth="1"/>
    <col min="10762" max="10762" width="19.7109375" style="1" customWidth="1"/>
    <col min="10763" max="10763" width="15.7109375" style="1" customWidth="1"/>
    <col min="10764" max="11004" width="11.42578125" style="1"/>
    <col min="11005" max="11005" width="1.7109375" style="1" customWidth="1"/>
    <col min="11006" max="11006" width="50.7109375" style="1" customWidth="1"/>
    <col min="11007" max="11008" width="19.7109375" style="1" customWidth="1"/>
    <col min="11009" max="11009" width="15.7109375" style="1" customWidth="1"/>
    <col min="11010" max="11011" width="19.7109375" style="1" customWidth="1"/>
    <col min="11012" max="11012" width="15.7109375" style="1" customWidth="1"/>
    <col min="11013" max="11013" width="50.7109375" style="1" customWidth="1"/>
    <col min="11014" max="11014" width="19.7109375" style="1" customWidth="1"/>
    <col min="11015" max="11015" width="15.7109375" style="1" customWidth="1"/>
    <col min="11016" max="11016" width="19.7109375" style="1" customWidth="1"/>
    <col min="11017" max="11017" width="15.7109375" style="1" customWidth="1"/>
    <col min="11018" max="11018" width="19.7109375" style="1" customWidth="1"/>
    <col min="11019" max="11019" width="15.7109375" style="1" customWidth="1"/>
    <col min="11020" max="11260" width="11.42578125" style="1"/>
    <col min="11261" max="11261" width="1.7109375" style="1" customWidth="1"/>
    <col min="11262" max="11262" width="50.7109375" style="1" customWidth="1"/>
    <col min="11263" max="11264" width="19.7109375" style="1" customWidth="1"/>
    <col min="11265" max="11265" width="15.7109375" style="1" customWidth="1"/>
    <col min="11266" max="11267" width="19.7109375" style="1" customWidth="1"/>
    <col min="11268" max="11268" width="15.7109375" style="1" customWidth="1"/>
    <col min="11269" max="11269" width="50.7109375" style="1" customWidth="1"/>
    <col min="11270" max="11270" width="19.7109375" style="1" customWidth="1"/>
    <col min="11271" max="11271" width="15.7109375" style="1" customWidth="1"/>
    <col min="11272" max="11272" width="19.7109375" style="1" customWidth="1"/>
    <col min="11273" max="11273" width="15.7109375" style="1" customWidth="1"/>
    <col min="11274" max="11274" width="19.7109375" style="1" customWidth="1"/>
    <col min="11275" max="11275" width="15.7109375" style="1" customWidth="1"/>
    <col min="11276" max="11516" width="11.42578125" style="1"/>
    <col min="11517" max="11517" width="1.7109375" style="1" customWidth="1"/>
    <col min="11518" max="11518" width="50.7109375" style="1" customWidth="1"/>
    <col min="11519" max="11520" width="19.7109375" style="1" customWidth="1"/>
    <col min="11521" max="11521" width="15.7109375" style="1" customWidth="1"/>
    <col min="11522" max="11523" width="19.7109375" style="1" customWidth="1"/>
    <col min="11524" max="11524" width="15.7109375" style="1" customWidth="1"/>
    <col min="11525" max="11525" width="50.7109375" style="1" customWidth="1"/>
    <col min="11526" max="11526" width="19.7109375" style="1" customWidth="1"/>
    <col min="11527" max="11527" width="15.7109375" style="1" customWidth="1"/>
    <col min="11528" max="11528" width="19.7109375" style="1" customWidth="1"/>
    <col min="11529" max="11529" width="15.7109375" style="1" customWidth="1"/>
    <col min="11530" max="11530" width="19.7109375" style="1" customWidth="1"/>
    <col min="11531" max="11531" width="15.7109375" style="1" customWidth="1"/>
    <col min="11532" max="11772" width="11.42578125" style="1"/>
    <col min="11773" max="11773" width="1.7109375" style="1" customWidth="1"/>
    <col min="11774" max="11774" width="50.7109375" style="1" customWidth="1"/>
    <col min="11775" max="11776" width="19.7109375" style="1" customWidth="1"/>
    <col min="11777" max="11777" width="15.7109375" style="1" customWidth="1"/>
    <col min="11778" max="11779" width="19.7109375" style="1" customWidth="1"/>
    <col min="11780" max="11780" width="15.7109375" style="1" customWidth="1"/>
    <col min="11781" max="11781" width="50.7109375" style="1" customWidth="1"/>
    <col min="11782" max="11782" width="19.7109375" style="1" customWidth="1"/>
    <col min="11783" max="11783" width="15.7109375" style="1" customWidth="1"/>
    <col min="11784" max="11784" width="19.7109375" style="1" customWidth="1"/>
    <col min="11785" max="11785" width="15.7109375" style="1" customWidth="1"/>
    <col min="11786" max="11786" width="19.7109375" style="1" customWidth="1"/>
    <col min="11787" max="11787" width="15.7109375" style="1" customWidth="1"/>
    <col min="11788" max="12028" width="11.42578125" style="1"/>
    <col min="12029" max="12029" width="1.7109375" style="1" customWidth="1"/>
    <col min="12030" max="12030" width="50.7109375" style="1" customWidth="1"/>
    <col min="12031" max="12032" width="19.7109375" style="1" customWidth="1"/>
    <col min="12033" max="12033" width="15.7109375" style="1" customWidth="1"/>
    <col min="12034" max="12035" width="19.7109375" style="1" customWidth="1"/>
    <col min="12036" max="12036" width="15.7109375" style="1" customWidth="1"/>
    <col min="12037" max="12037" width="50.7109375" style="1" customWidth="1"/>
    <col min="12038" max="12038" width="19.7109375" style="1" customWidth="1"/>
    <col min="12039" max="12039" width="15.7109375" style="1" customWidth="1"/>
    <col min="12040" max="12040" width="19.7109375" style="1" customWidth="1"/>
    <col min="12041" max="12041" width="15.7109375" style="1" customWidth="1"/>
    <col min="12042" max="12042" width="19.7109375" style="1" customWidth="1"/>
    <col min="12043" max="12043" width="15.7109375" style="1" customWidth="1"/>
    <col min="12044" max="12284" width="11.42578125" style="1"/>
    <col min="12285" max="12285" width="1.7109375" style="1" customWidth="1"/>
    <col min="12286" max="12286" width="50.7109375" style="1" customWidth="1"/>
    <col min="12287" max="12288" width="19.7109375" style="1" customWidth="1"/>
    <col min="12289" max="12289" width="15.7109375" style="1" customWidth="1"/>
    <col min="12290" max="12291" width="19.7109375" style="1" customWidth="1"/>
    <col min="12292" max="12292" width="15.7109375" style="1" customWidth="1"/>
    <col min="12293" max="12293" width="50.7109375" style="1" customWidth="1"/>
    <col min="12294" max="12294" width="19.7109375" style="1" customWidth="1"/>
    <col min="12295" max="12295" width="15.7109375" style="1" customWidth="1"/>
    <col min="12296" max="12296" width="19.7109375" style="1" customWidth="1"/>
    <col min="12297" max="12297" width="15.7109375" style="1" customWidth="1"/>
    <col min="12298" max="12298" width="19.7109375" style="1" customWidth="1"/>
    <col min="12299" max="12299" width="15.7109375" style="1" customWidth="1"/>
    <col min="12300" max="12540" width="11.42578125" style="1"/>
    <col min="12541" max="12541" width="1.7109375" style="1" customWidth="1"/>
    <col min="12542" max="12542" width="50.7109375" style="1" customWidth="1"/>
    <col min="12543" max="12544" width="19.7109375" style="1" customWidth="1"/>
    <col min="12545" max="12545" width="15.7109375" style="1" customWidth="1"/>
    <col min="12546" max="12547" width="19.7109375" style="1" customWidth="1"/>
    <col min="12548" max="12548" width="15.7109375" style="1" customWidth="1"/>
    <col min="12549" max="12549" width="50.7109375" style="1" customWidth="1"/>
    <col min="12550" max="12550" width="19.7109375" style="1" customWidth="1"/>
    <col min="12551" max="12551" width="15.7109375" style="1" customWidth="1"/>
    <col min="12552" max="12552" width="19.7109375" style="1" customWidth="1"/>
    <col min="12553" max="12553" width="15.7109375" style="1" customWidth="1"/>
    <col min="12554" max="12554" width="19.7109375" style="1" customWidth="1"/>
    <col min="12555" max="12555" width="15.7109375" style="1" customWidth="1"/>
    <col min="12556" max="12796" width="11.42578125" style="1"/>
    <col min="12797" max="12797" width="1.7109375" style="1" customWidth="1"/>
    <col min="12798" max="12798" width="50.7109375" style="1" customWidth="1"/>
    <col min="12799" max="12800" width="19.7109375" style="1" customWidth="1"/>
    <col min="12801" max="12801" width="15.7109375" style="1" customWidth="1"/>
    <col min="12802" max="12803" width="19.7109375" style="1" customWidth="1"/>
    <col min="12804" max="12804" width="15.7109375" style="1" customWidth="1"/>
    <col min="12805" max="12805" width="50.7109375" style="1" customWidth="1"/>
    <col min="12806" max="12806" width="19.7109375" style="1" customWidth="1"/>
    <col min="12807" max="12807" width="15.7109375" style="1" customWidth="1"/>
    <col min="12808" max="12808" width="19.7109375" style="1" customWidth="1"/>
    <col min="12809" max="12809" width="15.7109375" style="1" customWidth="1"/>
    <col min="12810" max="12810" width="19.7109375" style="1" customWidth="1"/>
    <col min="12811" max="12811" width="15.7109375" style="1" customWidth="1"/>
    <col min="12812" max="13052" width="11.42578125" style="1"/>
    <col min="13053" max="13053" width="1.7109375" style="1" customWidth="1"/>
    <col min="13054" max="13054" width="50.7109375" style="1" customWidth="1"/>
    <col min="13055" max="13056" width="19.7109375" style="1" customWidth="1"/>
    <col min="13057" max="13057" width="15.7109375" style="1" customWidth="1"/>
    <col min="13058" max="13059" width="19.7109375" style="1" customWidth="1"/>
    <col min="13060" max="13060" width="15.7109375" style="1" customWidth="1"/>
    <col min="13061" max="13061" width="50.7109375" style="1" customWidth="1"/>
    <col min="13062" max="13062" width="19.7109375" style="1" customWidth="1"/>
    <col min="13063" max="13063" width="15.7109375" style="1" customWidth="1"/>
    <col min="13064" max="13064" width="19.7109375" style="1" customWidth="1"/>
    <col min="13065" max="13065" width="15.7109375" style="1" customWidth="1"/>
    <col min="13066" max="13066" width="19.7109375" style="1" customWidth="1"/>
    <col min="13067" max="13067" width="15.7109375" style="1" customWidth="1"/>
    <col min="13068" max="13308" width="11.42578125" style="1"/>
    <col min="13309" max="13309" width="1.7109375" style="1" customWidth="1"/>
    <col min="13310" max="13310" width="50.7109375" style="1" customWidth="1"/>
    <col min="13311" max="13312" width="19.7109375" style="1" customWidth="1"/>
    <col min="13313" max="13313" width="15.7109375" style="1" customWidth="1"/>
    <col min="13314" max="13315" width="19.7109375" style="1" customWidth="1"/>
    <col min="13316" max="13316" width="15.7109375" style="1" customWidth="1"/>
    <col min="13317" max="13317" width="50.7109375" style="1" customWidth="1"/>
    <col min="13318" max="13318" width="19.7109375" style="1" customWidth="1"/>
    <col min="13319" max="13319" width="15.7109375" style="1" customWidth="1"/>
    <col min="13320" max="13320" width="19.7109375" style="1" customWidth="1"/>
    <col min="13321" max="13321" width="15.7109375" style="1" customWidth="1"/>
    <col min="13322" max="13322" width="19.7109375" style="1" customWidth="1"/>
    <col min="13323" max="13323" width="15.7109375" style="1" customWidth="1"/>
    <col min="13324" max="13564" width="11.42578125" style="1"/>
    <col min="13565" max="13565" width="1.7109375" style="1" customWidth="1"/>
    <col min="13566" max="13566" width="50.7109375" style="1" customWidth="1"/>
    <col min="13567" max="13568" width="19.7109375" style="1" customWidth="1"/>
    <col min="13569" max="13569" width="15.7109375" style="1" customWidth="1"/>
    <col min="13570" max="13571" width="19.7109375" style="1" customWidth="1"/>
    <col min="13572" max="13572" width="15.7109375" style="1" customWidth="1"/>
    <col min="13573" max="13573" width="50.7109375" style="1" customWidth="1"/>
    <col min="13574" max="13574" width="19.7109375" style="1" customWidth="1"/>
    <col min="13575" max="13575" width="15.7109375" style="1" customWidth="1"/>
    <col min="13576" max="13576" width="19.7109375" style="1" customWidth="1"/>
    <col min="13577" max="13577" width="15.7109375" style="1" customWidth="1"/>
    <col min="13578" max="13578" width="19.7109375" style="1" customWidth="1"/>
    <col min="13579" max="13579" width="15.7109375" style="1" customWidth="1"/>
    <col min="13580" max="13820" width="11.42578125" style="1"/>
    <col min="13821" max="13821" width="1.7109375" style="1" customWidth="1"/>
    <col min="13822" max="13822" width="50.7109375" style="1" customWidth="1"/>
    <col min="13823" max="13824" width="19.7109375" style="1" customWidth="1"/>
    <col min="13825" max="13825" width="15.7109375" style="1" customWidth="1"/>
    <col min="13826" max="13827" width="19.7109375" style="1" customWidth="1"/>
    <col min="13828" max="13828" width="15.7109375" style="1" customWidth="1"/>
    <col min="13829" max="13829" width="50.7109375" style="1" customWidth="1"/>
    <col min="13830" max="13830" width="19.7109375" style="1" customWidth="1"/>
    <col min="13831" max="13831" width="15.7109375" style="1" customWidth="1"/>
    <col min="13832" max="13832" width="19.7109375" style="1" customWidth="1"/>
    <col min="13833" max="13833" width="15.7109375" style="1" customWidth="1"/>
    <col min="13834" max="13834" width="19.7109375" style="1" customWidth="1"/>
    <col min="13835" max="13835" width="15.7109375" style="1" customWidth="1"/>
    <col min="13836" max="14076" width="11.42578125" style="1"/>
    <col min="14077" max="14077" width="1.7109375" style="1" customWidth="1"/>
    <col min="14078" max="14078" width="50.7109375" style="1" customWidth="1"/>
    <col min="14079" max="14080" width="19.7109375" style="1" customWidth="1"/>
    <col min="14081" max="14081" width="15.7109375" style="1" customWidth="1"/>
    <col min="14082" max="14083" width="19.7109375" style="1" customWidth="1"/>
    <col min="14084" max="14084" width="15.7109375" style="1" customWidth="1"/>
    <col min="14085" max="14085" width="50.7109375" style="1" customWidth="1"/>
    <col min="14086" max="14086" width="19.7109375" style="1" customWidth="1"/>
    <col min="14087" max="14087" width="15.7109375" style="1" customWidth="1"/>
    <col min="14088" max="14088" width="19.7109375" style="1" customWidth="1"/>
    <col min="14089" max="14089" width="15.7109375" style="1" customWidth="1"/>
    <col min="14090" max="14090" width="19.7109375" style="1" customWidth="1"/>
    <col min="14091" max="14091" width="15.7109375" style="1" customWidth="1"/>
    <col min="14092" max="14332" width="11.42578125" style="1"/>
    <col min="14333" max="14333" width="1.7109375" style="1" customWidth="1"/>
    <col min="14334" max="14334" width="50.7109375" style="1" customWidth="1"/>
    <col min="14335" max="14336" width="19.7109375" style="1" customWidth="1"/>
    <col min="14337" max="14337" width="15.7109375" style="1" customWidth="1"/>
    <col min="14338" max="14339" width="19.7109375" style="1" customWidth="1"/>
    <col min="14340" max="14340" width="15.7109375" style="1" customWidth="1"/>
    <col min="14341" max="14341" width="50.7109375" style="1" customWidth="1"/>
    <col min="14342" max="14342" width="19.7109375" style="1" customWidth="1"/>
    <col min="14343" max="14343" width="15.7109375" style="1" customWidth="1"/>
    <col min="14344" max="14344" width="19.7109375" style="1" customWidth="1"/>
    <col min="14345" max="14345" width="15.7109375" style="1" customWidth="1"/>
    <col min="14346" max="14346" width="19.7109375" style="1" customWidth="1"/>
    <col min="14347" max="14347" width="15.7109375" style="1" customWidth="1"/>
    <col min="14348" max="14588" width="11.42578125" style="1"/>
    <col min="14589" max="14589" width="1.7109375" style="1" customWidth="1"/>
    <col min="14590" max="14590" width="50.7109375" style="1" customWidth="1"/>
    <col min="14591" max="14592" width="19.7109375" style="1" customWidth="1"/>
    <col min="14593" max="14593" width="15.7109375" style="1" customWidth="1"/>
    <col min="14594" max="14595" width="19.7109375" style="1" customWidth="1"/>
    <col min="14596" max="14596" width="15.7109375" style="1" customWidth="1"/>
    <col min="14597" max="14597" width="50.7109375" style="1" customWidth="1"/>
    <col min="14598" max="14598" width="19.7109375" style="1" customWidth="1"/>
    <col min="14599" max="14599" width="15.7109375" style="1" customWidth="1"/>
    <col min="14600" max="14600" width="19.7109375" style="1" customWidth="1"/>
    <col min="14601" max="14601" width="15.7109375" style="1" customWidth="1"/>
    <col min="14602" max="14602" width="19.7109375" style="1" customWidth="1"/>
    <col min="14603" max="14603" width="15.7109375" style="1" customWidth="1"/>
    <col min="14604" max="14844" width="11.42578125" style="1"/>
    <col min="14845" max="14845" width="1.7109375" style="1" customWidth="1"/>
    <col min="14846" max="14846" width="50.7109375" style="1" customWidth="1"/>
    <col min="14847" max="14848" width="19.7109375" style="1" customWidth="1"/>
    <col min="14849" max="14849" width="15.7109375" style="1" customWidth="1"/>
    <col min="14850" max="14851" width="19.7109375" style="1" customWidth="1"/>
    <col min="14852" max="14852" width="15.7109375" style="1" customWidth="1"/>
    <col min="14853" max="14853" width="50.7109375" style="1" customWidth="1"/>
    <col min="14854" max="14854" width="19.7109375" style="1" customWidth="1"/>
    <col min="14855" max="14855" width="15.7109375" style="1" customWidth="1"/>
    <col min="14856" max="14856" width="19.7109375" style="1" customWidth="1"/>
    <col min="14857" max="14857" width="15.7109375" style="1" customWidth="1"/>
    <col min="14858" max="14858" width="19.7109375" style="1" customWidth="1"/>
    <col min="14859" max="14859" width="15.7109375" style="1" customWidth="1"/>
    <col min="14860" max="15100" width="11.42578125" style="1"/>
    <col min="15101" max="15101" width="1.7109375" style="1" customWidth="1"/>
    <col min="15102" max="15102" width="50.7109375" style="1" customWidth="1"/>
    <col min="15103" max="15104" width="19.7109375" style="1" customWidth="1"/>
    <col min="15105" max="15105" width="15.7109375" style="1" customWidth="1"/>
    <col min="15106" max="15107" width="19.7109375" style="1" customWidth="1"/>
    <col min="15108" max="15108" width="15.7109375" style="1" customWidth="1"/>
    <col min="15109" max="15109" width="50.7109375" style="1" customWidth="1"/>
    <col min="15110" max="15110" width="19.7109375" style="1" customWidth="1"/>
    <col min="15111" max="15111" width="15.7109375" style="1" customWidth="1"/>
    <col min="15112" max="15112" width="19.7109375" style="1" customWidth="1"/>
    <col min="15113" max="15113" width="15.7109375" style="1" customWidth="1"/>
    <col min="15114" max="15114" width="19.7109375" style="1" customWidth="1"/>
    <col min="15115" max="15115" width="15.7109375" style="1" customWidth="1"/>
    <col min="15116" max="15356" width="11.42578125" style="1"/>
    <col min="15357" max="15357" width="1.7109375" style="1" customWidth="1"/>
    <col min="15358" max="15358" width="50.7109375" style="1" customWidth="1"/>
    <col min="15359" max="15360" width="19.7109375" style="1" customWidth="1"/>
    <col min="15361" max="15361" width="15.7109375" style="1" customWidth="1"/>
    <col min="15362" max="15363" width="19.7109375" style="1" customWidth="1"/>
    <col min="15364" max="15364" width="15.7109375" style="1" customWidth="1"/>
    <col min="15365" max="15365" width="50.7109375" style="1" customWidth="1"/>
    <col min="15366" max="15366" width="19.7109375" style="1" customWidth="1"/>
    <col min="15367" max="15367" width="15.7109375" style="1" customWidth="1"/>
    <col min="15368" max="15368" width="19.7109375" style="1" customWidth="1"/>
    <col min="15369" max="15369" width="15.7109375" style="1" customWidth="1"/>
    <col min="15370" max="15370" width="19.7109375" style="1" customWidth="1"/>
    <col min="15371" max="15371" width="15.7109375" style="1" customWidth="1"/>
    <col min="15372" max="15612" width="11.42578125" style="1"/>
    <col min="15613" max="15613" width="1.7109375" style="1" customWidth="1"/>
    <col min="15614" max="15614" width="50.7109375" style="1" customWidth="1"/>
    <col min="15615" max="15616" width="19.7109375" style="1" customWidth="1"/>
    <col min="15617" max="15617" width="15.7109375" style="1" customWidth="1"/>
    <col min="15618" max="15619" width="19.7109375" style="1" customWidth="1"/>
    <col min="15620" max="15620" width="15.7109375" style="1" customWidth="1"/>
    <col min="15621" max="15621" width="50.7109375" style="1" customWidth="1"/>
    <col min="15622" max="15622" width="19.7109375" style="1" customWidth="1"/>
    <col min="15623" max="15623" width="15.7109375" style="1" customWidth="1"/>
    <col min="15624" max="15624" width="19.7109375" style="1" customWidth="1"/>
    <col min="15625" max="15625" width="15.7109375" style="1" customWidth="1"/>
    <col min="15626" max="15626" width="19.7109375" style="1" customWidth="1"/>
    <col min="15627" max="15627" width="15.7109375" style="1" customWidth="1"/>
    <col min="15628" max="15868" width="11.42578125" style="1"/>
    <col min="15869" max="15869" width="1.7109375" style="1" customWidth="1"/>
    <col min="15870" max="15870" width="50.7109375" style="1" customWidth="1"/>
    <col min="15871" max="15872" width="19.7109375" style="1" customWidth="1"/>
    <col min="15873" max="15873" width="15.7109375" style="1" customWidth="1"/>
    <col min="15874" max="15875" width="19.7109375" style="1" customWidth="1"/>
    <col min="15876" max="15876" width="15.7109375" style="1" customWidth="1"/>
    <col min="15877" max="15877" width="50.7109375" style="1" customWidth="1"/>
    <col min="15878" max="15878" width="19.7109375" style="1" customWidth="1"/>
    <col min="15879" max="15879" width="15.7109375" style="1" customWidth="1"/>
    <col min="15880" max="15880" width="19.7109375" style="1" customWidth="1"/>
    <col min="15881" max="15881" width="15.7109375" style="1" customWidth="1"/>
    <col min="15882" max="15882" width="19.7109375" style="1" customWidth="1"/>
    <col min="15883" max="15883" width="15.7109375" style="1" customWidth="1"/>
    <col min="15884" max="16124" width="11.42578125" style="1"/>
    <col min="16125" max="16125" width="1.7109375" style="1" customWidth="1"/>
    <col min="16126" max="16126" width="50.7109375" style="1" customWidth="1"/>
    <col min="16127" max="16128" width="19.7109375" style="1" customWidth="1"/>
    <col min="16129" max="16129" width="15.7109375" style="1" customWidth="1"/>
    <col min="16130" max="16131" width="19.7109375" style="1" customWidth="1"/>
    <col min="16132" max="16132" width="15.7109375" style="1" customWidth="1"/>
    <col min="16133" max="16133" width="50.7109375" style="1" customWidth="1"/>
    <col min="16134" max="16134" width="19.7109375" style="1" customWidth="1"/>
    <col min="16135" max="16135" width="15.7109375" style="1" customWidth="1"/>
    <col min="16136" max="16136" width="19.7109375" style="1" customWidth="1"/>
    <col min="16137" max="16137" width="15.7109375" style="1" customWidth="1"/>
    <col min="16138" max="16138" width="19.7109375" style="1" customWidth="1"/>
    <col min="16139" max="16139" width="15.7109375" style="1" customWidth="1"/>
    <col min="16140" max="16384" width="11.42578125" style="1"/>
  </cols>
  <sheetData>
    <row r="1" spans="2:11" x14ac:dyDescent="0.25">
      <c r="B1" s="9" t="s">
        <v>7</v>
      </c>
      <c r="C1" s="10" t="s">
        <v>0</v>
      </c>
      <c r="D1" s="10" t="s">
        <v>1</v>
      </c>
      <c r="E1" s="10" t="s">
        <v>9</v>
      </c>
      <c r="F1" s="10" t="s">
        <v>2</v>
      </c>
      <c r="G1" s="10" t="s">
        <v>9</v>
      </c>
      <c r="H1" s="10" t="s">
        <v>3</v>
      </c>
      <c r="I1" s="10" t="s">
        <v>9</v>
      </c>
      <c r="J1" s="10" t="s">
        <v>4</v>
      </c>
      <c r="K1" s="11" t="s">
        <v>9</v>
      </c>
    </row>
    <row r="2" spans="2:11" x14ac:dyDescent="0.25">
      <c r="B2" s="12"/>
      <c r="C2" s="13"/>
      <c r="D2" s="13" t="s">
        <v>8</v>
      </c>
      <c r="E2" s="13" t="s">
        <v>10</v>
      </c>
      <c r="F2" s="13" t="s">
        <v>13</v>
      </c>
      <c r="G2" s="13" t="s">
        <v>11</v>
      </c>
      <c r="H2" s="13" t="s">
        <v>14</v>
      </c>
      <c r="I2" s="13" t="s">
        <v>11</v>
      </c>
      <c r="J2" s="13" t="s">
        <v>15</v>
      </c>
      <c r="K2" s="14" t="s">
        <v>11</v>
      </c>
    </row>
    <row r="3" spans="2:11" outlineLevel="3" x14ac:dyDescent="0.25">
      <c r="B3" s="5" t="s">
        <v>18</v>
      </c>
      <c r="C3" s="2">
        <v>7612331</v>
      </c>
      <c r="D3" s="2">
        <v>7612331</v>
      </c>
      <c r="E3" s="16"/>
      <c r="F3" s="2">
        <v>1593760.68</v>
      </c>
      <c r="G3" s="27">
        <v>20.936599999999999</v>
      </c>
      <c r="H3" s="2">
        <v>1593760.68</v>
      </c>
      <c r="I3" s="27">
        <v>20.936599999999999</v>
      </c>
      <c r="J3" s="2">
        <v>1593760.68</v>
      </c>
      <c r="K3" s="31">
        <v>20.936599999999999</v>
      </c>
    </row>
    <row r="4" spans="2:11" outlineLevel="3" x14ac:dyDescent="0.25">
      <c r="B4" s="5"/>
      <c r="C4" s="2"/>
      <c r="D4" s="2">
        <v>0</v>
      </c>
      <c r="E4" s="16">
        <v>0</v>
      </c>
      <c r="F4" s="2">
        <f>D3-F3</f>
        <v>6018570.3200000003</v>
      </c>
      <c r="G4" s="27"/>
      <c r="H4" s="2">
        <f>F3-H3</f>
        <v>0</v>
      </c>
      <c r="I4" s="27"/>
      <c r="J4" s="2">
        <f>H3-J3</f>
        <v>0</v>
      </c>
      <c r="K4" s="31"/>
    </row>
    <row r="5" spans="2:11" outlineLevel="3" x14ac:dyDescent="0.25">
      <c r="B5" s="5" t="s">
        <v>19</v>
      </c>
      <c r="C5" s="2">
        <v>6818810</v>
      </c>
      <c r="D5" s="2">
        <v>6818810</v>
      </c>
      <c r="E5" s="16"/>
      <c r="F5" s="2">
        <v>4091071.61</v>
      </c>
      <c r="G5" s="27">
        <v>59.996899999999997</v>
      </c>
      <c r="H5" s="2">
        <v>3549004.81</v>
      </c>
      <c r="I5" s="27">
        <v>52.0473</v>
      </c>
      <c r="J5" s="2">
        <v>652828.93999999994</v>
      </c>
      <c r="K5" s="31">
        <v>9.5739000000000001</v>
      </c>
    </row>
    <row r="6" spans="2:11" outlineLevel="3" x14ac:dyDescent="0.25">
      <c r="B6" s="5"/>
      <c r="C6" s="2"/>
      <c r="D6" s="2">
        <v>0</v>
      </c>
      <c r="E6" s="16">
        <v>0</v>
      </c>
      <c r="F6" s="2">
        <f>D5-F5</f>
        <v>2727738.39</v>
      </c>
      <c r="G6" s="27"/>
      <c r="H6" s="2">
        <f>F5-H5</f>
        <v>542066.79999999981</v>
      </c>
      <c r="I6" s="27"/>
      <c r="J6" s="2">
        <f>H5-J5</f>
        <v>2896175.87</v>
      </c>
      <c r="K6" s="31"/>
    </row>
    <row r="7" spans="2:11" outlineLevel="3" x14ac:dyDescent="0.25">
      <c r="B7" s="5" t="s">
        <v>20</v>
      </c>
      <c r="C7" s="2">
        <v>1154491834</v>
      </c>
      <c r="D7" s="2">
        <v>1154491834</v>
      </c>
      <c r="E7" s="16"/>
      <c r="F7" s="2">
        <v>234945001.06999999</v>
      </c>
      <c r="G7" s="27">
        <v>20.3505</v>
      </c>
      <c r="H7" s="2">
        <v>234945001.06999999</v>
      </c>
      <c r="I7" s="27">
        <v>20.3505</v>
      </c>
      <c r="J7" s="2">
        <v>225475813.36000001</v>
      </c>
      <c r="K7" s="31">
        <v>19.5303</v>
      </c>
    </row>
    <row r="8" spans="2:11" outlineLevel="3" x14ac:dyDescent="0.25">
      <c r="B8" s="5"/>
      <c r="C8" s="2"/>
      <c r="D8" s="2">
        <v>0</v>
      </c>
      <c r="E8" s="16">
        <v>0</v>
      </c>
      <c r="F8" s="2">
        <f>D7-F7</f>
        <v>919546832.93000007</v>
      </c>
      <c r="G8" s="27"/>
      <c r="H8" s="2">
        <f>F7-H7</f>
        <v>0</v>
      </c>
      <c r="I8" s="27"/>
      <c r="J8" s="2">
        <f>H7-J7</f>
        <v>9469187.7099999785</v>
      </c>
      <c r="K8" s="31"/>
    </row>
    <row r="9" spans="2:11" outlineLevel="3" x14ac:dyDescent="0.25">
      <c r="B9" s="6" t="s">
        <v>5</v>
      </c>
      <c r="C9" s="3">
        <f>C3+C5+C7</f>
        <v>1168922975</v>
      </c>
      <c r="D9" s="3">
        <f>D3+D5+D7</f>
        <v>1168922975</v>
      </c>
      <c r="E9" s="17"/>
      <c r="F9" s="3">
        <f>F3+F5+F7</f>
        <v>240629833.35999998</v>
      </c>
      <c r="G9" s="28">
        <f>F9*100/D9</f>
        <v>20.585602174514534</v>
      </c>
      <c r="H9" s="3">
        <f>H3+H5+H7</f>
        <v>240087766.56</v>
      </c>
      <c r="I9" s="28">
        <v>20.54</v>
      </c>
      <c r="J9" s="3">
        <f>J3+J5+J7</f>
        <v>227722402.98000002</v>
      </c>
      <c r="K9" s="32">
        <f>J9*100/D9</f>
        <v>19.481386528483625</v>
      </c>
    </row>
    <row r="10" spans="2:11" outlineLevel="3" x14ac:dyDescent="0.25">
      <c r="B10" s="6"/>
      <c r="C10" s="3"/>
      <c r="D10" s="4">
        <v>0</v>
      </c>
      <c r="E10" s="17">
        <f>E4+E6+E8</f>
        <v>0</v>
      </c>
      <c r="F10" s="3">
        <f>D9-F9</f>
        <v>928293141.63999999</v>
      </c>
      <c r="G10" s="28"/>
      <c r="H10" s="3">
        <f>F9-H9</f>
        <v>542066.79999998212</v>
      </c>
      <c r="I10" s="28"/>
      <c r="J10" s="3">
        <f>H9-J9</f>
        <v>12365363.579999983</v>
      </c>
      <c r="K10" s="32"/>
    </row>
    <row r="11" spans="2:11" outlineLevel="3" x14ac:dyDescent="0.25">
      <c r="B11" s="5" t="s">
        <v>21</v>
      </c>
      <c r="C11" s="2">
        <v>1514030</v>
      </c>
      <c r="D11" s="2">
        <v>1514030</v>
      </c>
      <c r="E11" s="16"/>
      <c r="F11" s="2">
        <v>236416</v>
      </c>
      <c r="G11" s="27">
        <v>15.615</v>
      </c>
      <c r="H11" s="2">
        <v>236416</v>
      </c>
      <c r="I11" s="27">
        <v>15.615</v>
      </c>
      <c r="J11" s="2">
        <v>17293.099999999999</v>
      </c>
      <c r="K11" s="31">
        <v>1.1422000000000001</v>
      </c>
    </row>
    <row r="12" spans="2:11" outlineLevel="3" x14ac:dyDescent="0.25">
      <c r="B12" s="5"/>
      <c r="C12" s="2"/>
      <c r="D12" s="2">
        <v>0</v>
      </c>
      <c r="E12" s="16">
        <v>0</v>
      </c>
      <c r="F12" s="2">
        <f>D11-F11</f>
        <v>1277614</v>
      </c>
      <c r="G12" s="27"/>
      <c r="H12" s="2">
        <f>F11-H11</f>
        <v>0</v>
      </c>
      <c r="I12" s="27"/>
      <c r="J12" s="2">
        <f>H11-J11</f>
        <v>219122.9</v>
      </c>
      <c r="K12" s="31"/>
    </row>
    <row r="13" spans="2:11" outlineLevel="3" x14ac:dyDescent="0.25">
      <c r="B13" s="5" t="s">
        <v>22</v>
      </c>
      <c r="C13" s="2">
        <v>4620000</v>
      </c>
      <c r="D13" s="2">
        <v>4620000</v>
      </c>
      <c r="E13" s="16"/>
      <c r="F13" s="2">
        <v>1791561.23</v>
      </c>
      <c r="G13" s="27">
        <v>38.778399999999998</v>
      </c>
      <c r="H13" s="2">
        <v>1791561.23</v>
      </c>
      <c r="I13" s="27">
        <v>38.778399999999998</v>
      </c>
      <c r="J13" s="2">
        <v>0</v>
      </c>
      <c r="K13" s="31">
        <v>0</v>
      </c>
    </row>
    <row r="14" spans="2:11" outlineLevel="3" x14ac:dyDescent="0.25">
      <c r="B14" s="5"/>
      <c r="C14" s="2"/>
      <c r="D14" s="2">
        <v>0</v>
      </c>
      <c r="E14" s="16">
        <v>0</v>
      </c>
      <c r="F14" s="2">
        <f>D13-F13</f>
        <v>2828438.77</v>
      </c>
      <c r="G14" s="27"/>
      <c r="H14" s="2">
        <f>F13-H13</f>
        <v>0</v>
      </c>
      <c r="I14" s="27"/>
      <c r="J14" s="2">
        <f>H13-J13</f>
        <v>1791561.23</v>
      </c>
      <c r="K14" s="31"/>
    </row>
    <row r="15" spans="2:11" outlineLevel="3" x14ac:dyDescent="0.25">
      <c r="B15" s="6" t="s">
        <v>12</v>
      </c>
      <c r="C15" s="3">
        <f>C11+C13</f>
        <v>6134030</v>
      </c>
      <c r="D15" s="3">
        <f>D11+D13</f>
        <v>6134030</v>
      </c>
      <c r="E15" s="17"/>
      <c r="F15" s="3">
        <f>F11+F13</f>
        <v>2027977.23</v>
      </c>
      <c r="G15" s="28">
        <f>F15*100/D15</f>
        <v>33.061090832617381</v>
      </c>
      <c r="H15" s="3">
        <f>H11+H13</f>
        <v>2027977.23</v>
      </c>
      <c r="I15" s="28">
        <v>33.06</v>
      </c>
      <c r="J15" s="3">
        <f>J11+J13</f>
        <v>17293.099999999999</v>
      </c>
      <c r="K15" s="32">
        <f>J15*100/D15</f>
        <v>0.28192069487759269</v>
      </c>
    </row>
    <row r="16" spans="2:11" outlineLevel="3" x14ac:dyDescent="0.25">
      <c r="B16" s="6"/>
      <c r="C16" s="3"/>
      <c r="D16" s="4">
        <v>0</v>
      </c>
      <c r="E16" s="17"/>
      <c r="F16" s="3">
        <f>D15-F15</f>
        <v>4106052.77</v>
      </c>
      <c r="G16" s="28"/>
      <c r="H16" s="4">
        <f>F15-H15</f>
        <v>0</v>
      </c>
      <c r="I16" s="28"/>
      <c r="J16" s="3">
        <f>H15-J15</f>
        <v>2010684.13</v>
      </c>
      <c r="K16" s="32"/>
    </row>
    <row r="17" spans="1:11" outlineLevel="3" x14ac:dyDescent="0.25">
      <c r="B17" s="5" t="s">
        <v>23</v>
      </c>
      <c r="C17" s="2">
        <v>13612</v>
      </c>
      <c r="D17" s="2">
        <v>13612</v>
      </c>
      <c r="E17" s="16"/>
      <c r="F17" s="2">
        <v>13612</v>
      </c>
      <c r="G17" s="27">
        <v>100</v>
      </c>
      <c r="H17" s="2">
        <v>13612</v>
      </c>
      <c r="I17" s="27">
        <v>100</v>
      </c>
      <c r="J17" s="2">
        <v>4800</v>
      </c>
      <c r="K17" s="31">
        <v>35.262999999999998</v>
      </c>
    </row>
    <row r="18" spans="1:11" x14ac:dyDescent="0.25">
      <c r="B18" s="7"/>
      <c r="C18" s="2"/>
      <c r="D18" s="2">
        <v>0</v>
      </c>
      <c r="E18" s="16">
        <v>0</v>
      </c>
      <c r="F18" s="2">
        <f>D17-F17</f>
        <v>0</v>
      </c>
      <c r="G18" s="27"/>
      <c r="H18" s="2">
        <f>F17-H17</f>
        <v>0</v>
      </c>
      <c r="I18" s="27"/>
      <c r="J18" s="2">
        <f>H17-J17</f>
        <v>8812</v>
      </c>
      <c r="K18" s="31"/>
    </row>
    <row r="19" spans="1:11" x14ac:dyDescent="0.25">
      <c r="B19" s="8" t="s">
        <v>6</v>
      </c>
      <c r="C19" s="3">
        <f>C17</f>
        <v>13612</v>
      </c>
      <c r="D19" s="3">
        <f>D17</f>
        <v>13612</v>
      </c>
      <c r="E19" s="17"/>
      <c r="F19" s="3">
        <f>F17</f>
        <v>13612</v>
      </c>
      <c r="G19" s="28">
        <f>F19*100/D19</f>
        <v>100</v>
      </c>
      <c r="H19" s="3">
        <f>H17</f>
        <v>13612</v>
      </c>
      <c r="I19" s="28">
        <v>100</v>
      </c>
      <c r="J19" s="3">
        <f>J17</f>
        <v>4800</v>
      </c>
      <c r="K19" s="32">
        <v>35.26</v>
      </c>
    </row>
    <row r="20" spans="1:11" x14ac:dyDescent="0.25">
      <c r="B20" s="8"/>
      <c r="C20" s="3"/>
      <c r="D20" s="4">
        <v>0</v>
      </c>
      <c r="E20" s="18">
        <v>0</v>
      </c>
      <c r="F20" s="3">
        <v>0</v>
      </c>
      <c r="G20" s="28"/>
      <c r="H20" s="3">
        <f>F19-H19</f>
        <v>0</v>
      </c>
      <c r="I20" s="28"/>
      <c r="J20" s="3">
        <f>H19-J19</f>
        <v>8812</v>
      </c>
      <c r="K20" s="32"/>
    </row>
    <row r="21" spans="1:11" x14ac:dyDescent="0.25">
      <c r="A21" s="19"/>
      <c r="B21" s="20" t="s">
        <v>24</v>
      </c>
      <c r="C21" s="21">
        <v>1175070617</v>
      </c>
      <c r="D21" s="21">
        <v>1175070617</v>
      </c>
      <c r="E21" s="22"/>
      <c r="F21" s="21">
        <v>242671422.59</v>
      </c>
      <c r="G21" s="29">
        <f>F21*100/D21</f>
        <v>20.651645873807087</v>
      </c>
      <c r="H21" s="21">
        <v>242129355.78999999</v>
      </c>
      <c r="I21" s="29">
        <f>H21*100/D21</f>
        <v>20.605515301554</v>
      </c>
      <c r="J21" s="21">
        <v>227744496.08000001</v>
      </c>
      <c r="K21" s="33">
        <v>19.3813</v>
      </c>
    </row>
    <row r="22" spans="1:11" ht="15.75" thickBot="1" x14ac:dyDescent="0.3">
      <c r="A22" s="19"/>
      <c r="B22" s="23"/>
      <c r="C22" s="24"/>
      <c r="D22" s="25">
        <v>0</v>
      </c>
      <c r="E22" s="26">
        <v>0</v>
      </c>
      <c r="F22" s="24">
        <f>D21-F21</f>
        <v>932399194.40999997</v>
      </c>
      <c r="G22" s="30"/>
      <c r="H22" s="24">
        <f>F21-H21</f>
        <v>542066.80000001192</v>
      </c>
      <c r="I22" s="30"/>
      <c r="J22" s="24">
        <f>H21-J21</f>
        <v>14384859.709999979</v>
      </c>
      <c r="K22" s="34"/>
    </row>
    <row r="23" spans="1:11" x14ac:dyDescent="0.25">
      <c r="C23" s="1" t="s">
        <v>16</v>
      </c>
    </row>
    <row r="24" spans="1:11" x14ac:dyDescent="0.25">
      <c r="C24" s="1" t="s">
        <v>17</v>
      </c>
    </row>
  </sheetData>
  <pageMargins left="0.7" right="0.7" top="0.75" bottom="0.75" header="0.3" footer="0.3"/>
  <pageSetup paperSize="8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Mª Teresa Galvez Davila</dc:creator>
  <cp:lastModifiedBy>Santiago Ruedas Arteaga</cp:lastModifiedBy>
  <cp:lastPrinted>2017-04-03T11:08:37Z</cp:lastPrinted>
  <dcterms:created xsi:type="dcterms:W3CDTF">2017-04-03T08:06:09Z</dcterms:created>
  <dcterms:modified xsi:type="dcterms:W3CDTF">2017-06-26T11:55:40Z</dcterms:modified>
</cp:coreProperties>
</file>